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ÑO 2024\4. EJECUCIONES PRESUPUESTALES\PUBLICACION\"/>
    </mc:Choice>
  </mc:AlternateContent>
  <xr:revisionPtr revIDLastSave="0" documentId="8_{C71A5EE8-1CAB-410A-B26C-FDBE624C4240}" xr6:coauthVersionLast="36" xr6:coauthVersionMax="36" xr10:uidLastSave="{00000000-0000-0000-0000-000000000000}"/>
  <bookViews>
    <workbookView showHorizontalScroll="0" showVerticalScroll="0" showSheetTabs="0" xWindow="0" yWindow="0" windowWidth="28800" windowHeight="11025" xr2:uid="{AA461013-D689-4984-B595-AB55C61EF871}"/>
  </bookViews>
  <sheets>
    <sheet name="NOVIEMBRE 2024" sheetId="1" r:id="rId1"/>
  </sheets>
  <externalReferences>
    <externalReference r:id="rId2"/>
  </externalReferences>
  <definedNames>
    <definedName name="_xlnm._FilterDatabase" localSheetId="0" hidden="1">'NOVIEMBRE 2024'!$A$8:$V$5680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01" i="1" l="1"/>
  <c r="K4800" i="1"/>
  <c r="K4799" i="1"/>
  <c r="K4798" i="1"/>
  <c r="K4797" i="1"/>
  <c r="K4796" i="1"/>
  <c r="K4790" i="1"/>
  <c r="K4788" i="1"/>
  <c r="K4786" i="1"/>
  <c r="K4784" i="1"/>
  <c r="K4750" i="1"/>
  <c r="K4740" i="1"/>
  <c r="K4739" i="1"/>
  <c r="K4738" i="1"/>
  <c r="K4663" i="1"/>
  <c r="K4662" i="1"/>
  <c r="K4661" i="1"/>
  <c r="K4647" i="1"/>
  <c r="K4646" i="1"/>
  <c r="K4644" i="1"/>
  <c r="K4642" i="1"/>
  <c r="K4641" i="1"/>
  <c r="K4640" i="1"/>
  <c r="K4638" i="1"/>
  <c r="K4637" i="1"/>
  <c r="K4633" i="1"/>
  <c r="K4632" i="1"/>
  <c r="K4630" i="1"/>
  <c r="K4629" i="1"/>
  <c r="K4618" i="1"/>
  <c r="K4616" i="1"/>
  <c r="K4610" i="1"/>
  <c r="K4609" i="1"/>
  <c r="K4600" i="1"/>
  <c r="K4803" i="1" s="1"/>
  <c r="K2107" i="1"/>
  <c r="K2106" i="1"/>
  <c r="K2102" i="1"/>
  <c r="K2099" i="1"/>
  <c r="K2098" i="1"/>
  <c r="K2096" i="1"/>
  <c r="K2094" i="1"/>
  <c r="K2092" i="1"/>
  <c r="K2090" i="1"/>
  <c r="K2088" i="1"/>
  <c r="K2086" i="1"/>
  <c r="K2084" i="1"/>
  <c r="K2083" i="1"/>
  <c r="K2081" i="1"/>
  <c r="K2079" i="1"/>
  <c r="K2077" i="1"/>
  <c r="K2075" i="1"/>
  <c r="K2073" i="1"/>
  <c r="K2071" i="1"/>
  <c r="K2064" i="1"/>
  <c r="K2060" i="1"/>
  <c r="K2059" i="1"/>
  <c r="K2058" i="1"/>
  <c r="K2053" i="1"/>
  <c r="K2052" i="1"/>
  <c r="K2051" i="1"/>
  <c r="K2049" i="1"/>
  <c r="K2047" i="1"/>
  <c r="K2045" i="1"/>
  <c r="K2042" i="1"/>
  <c r="K2041" i="1"/>
  <c r="K2037" i="1"/>
  <c r="K2035" i="1"/>
  <c r="K2026" i="1"/>
  <c r="K2024" i="1"/>
  <c r="K2023" i="1"/>
  <c r="K2021" i="1"/>
  <c r="K2019" i="1"/>
  <c r="K2017" i="1"/>
  <c r="K1996" i="1"/>
  <c r="K1987" i="1"/>
  <c r="K1986" i="1"/>
  <c r="K1985" i="1"/>
  <c r="K1984" i="1"/>
  <c r="K1983" i="1"/>
  <c r="K1974" i="1"/>
  <c r="K1973" i="1"/>
  <c r="K1965" i="1"/>
  <c r="K1964" i="1"/>
  <c r="K1955" i="1"/>
  <c r="K1947" i="1"/>
  <c r="K1945" i="1"/>
  <c r="K1943" i="1"/>
  <c r="K1941" i="1"/>
  <c r="K1939" i="1"/>
  <c r="K1938" i="1"/>
  <c r="K1937" i="1"/>
  <c r="K1935" i="1"/>
  <c r="K1934" i="1"/>
  <c r="K1932" i="1"/>
  <c r="K1931" i="1"/>
  <c r="K1929" i="1"/>
  <c r="K1928" i="1"/>
  <c r="K1926" i="1"/>
  <c r="K1924" i="1"/>
  <c r="K1923" i="1"/>
  <c r="K1922" i="1"/>
  <c r="K1920" i="1"/>
  <c r="K1919" i="1"/>
  <c r="K1918" i="1"/>
  <c r="K1917" i="1"/>
  <c r="K1915" i="1"/>
  <c r="K1910" i="1"/>
  <c r="K1908" i="1"/>
  <c r="K1907" i="1"/>
  <c r="K1905" i="1"/>
  <c r="K1904" i="1"/>
  <c r="K1902" i="1"/>
  <c r="K1901" i="1"/>
  <c r="K1899" i="1"/>
  <c r="K1898" i="1"/>
  <c r="K1891" i="1"/>
  <c r="K1888" i="1"/>
  <c r="K2109" i="1" s="1"/>
  <c r="K1887" i="1"/>
  <c r="K1886" i="1"/>
  <c r="K1879" i="1"/>
  <c r="K1872" i="1"/>
  <c r="U10" i="1"/>
  <c r="T10" i="1"/>
  <c r="S10" i="1"/>
  <c r="R10" i="1"/>
  <c r="Q10" i="1"/>
  <c r="P10" i="1"/>
  <c r="O10" i="1"/>
  <c r="N10" i="1"/>
  <c r="V10" i="1" s="1"/>
  <c r="M10" i="1"/>
  <c r="L10" i="1"/>
  <c r="J10" i="1"/>
  <c r="I10" i="1"/>
  <c r="H10" i="1"/>
  <c r="G10" i="1"/>
  <c r="F10" i="1"/>
  <c r="E10" i="1"/>
  <c r="K343" i="1" l="1"/>
  <c r="X2109" i="1"/>
  <c r="X343" i="1" l="1"/>
  <c r="K10" i="1"/>
</calcChain>
</file>

<file path=xl/sharedStrings.xml><?xml version="1.0" encoding="utf-8"?>
<sst xmlns="http://schemas.openxmlformats.org/spreadsheetml/2006/main" count="10126" uniqueCount="3883">
  <si>
    <t>ALCALDIA DE BUCARAMANGA</t>
  </si>
  <si>
    <t>NIT - 890201222</t>
  </si>
  <si>
    <t>INFORME DE EJECUCION CONSOLIDADO DE GASTOS FUNCIONAMIENTO - DEUDA - INVERSION (VIGENCIA ACTUAL)</t>
  </si>
  <si>
    <t>A 30 DE NOVIEMBRE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</si>
  <si>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</si>
  <si>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</si>
  <si>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</si>
  <si>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</si>
  <si>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</si>
  <si>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</si>
  <si>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</si>
  <si>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</si>
  <si>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</si>
  <si>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</si>
  <si>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</si>
  <si>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</si>
  <si>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</si>
  <si>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</si>
  <si>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</si>
  <si>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</si>
  <si>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</si>
  <si>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</si>
  <si>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</si>
  <si>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</si>
  <si>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</si>
  <si>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</si>
  <si>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</si>
  <si>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</si>
  <si>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</si>
  <si>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</si>
  <si>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</si>
  <si>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</si>
  <si>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</si>
  <si>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</si>
  <si>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</si>
  <si>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</si>
  <si>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</si>
  <si>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</si>
  <si>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</si>
  <si>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</si>
  <si>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</si>
  <si>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</si>
  <si>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</si>
  <si>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</si>
  <si>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</si>
  <si>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</si>
  <si>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</si>
  <si>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</si>
  <si>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</si>
  <si>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</si>
  <si>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INGRESOS CORRIENTES DE LIBRE DESTINACION EXCEPTO EL 42% DE LIBRE DESTINACIÓN DE PROPOSITO GENERAL DE MPIOS DE CATEGORIA 4, 5 Y 6</t>
  </si>
  <si>
    <t>2.1.1.01.01.001.01.02</t>
  </si>
  <si>
    <t>SUELDO BASICO SEC EDUCACION 205</t>
  </si>
  <si>
    <t>SGP EDUCACION PRESTACIÓN DEL SERVICIO DOCE DOCEAVAS VIGENCIA ACTUAL</t>
  </si>
  <si>
    <t>2.1.1.01.01.001.01.03</t>
  </si>
  <si>
    <t>SUELDO BASICO SEC EDUCACION 201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</si>
  <si>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</si>
  <si>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</si>
  <si>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</si>
  <si>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</si>
  <si>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</si>
  <si>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</si>
  <si>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</si>
  <si>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</si>
  <si>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</si>
  <si>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</si>
  <si>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</si>
  <si>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</si>
  <si>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</si>
  <si>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</si>
  <si>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</si>
  <si>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</si>
  <si>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</si>
  <si>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</si>
  <si>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</si>
  <si>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</si>
  <si>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</si>
  <si>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</si>
  <si>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</si>
  <si>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</si>
  <si>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</si>
  <si>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</si>
  <si>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</si>
  <si>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</si>
  <si>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</si>
  <si>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</si>
  <si>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</si>
  <si>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</si>
  <si>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</si>
  <si>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</si>
  <si>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</si>
  <si>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</si>
  <si>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</si>
  <si>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</si>
  <si>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</si>
  <si>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</si>
  <si>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</si>
  <si>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</si>
  <si>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</si>
  <si>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</si>
  <si>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</si>
  <si>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</si>
  <si>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</si>
  <si>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</si>
  <si>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</si>
  <si>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</si>
  <si>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</si>
  <si>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</si>
  <si>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</si>
  <si>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</si>
  <si>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</si>
  <si>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</si>
  <si>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</si>
  <si>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</si>
  <si>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</si>
  <si>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</si>
  <si>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</si>
  <si>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</si>
  <si>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</si>
  <si>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</si>
  <si>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</si>
  <si>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</si>
  <si>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</si>
  <si>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</t>
  </si>
  <si>
    <t>FUNCIONAMIENTO ADMINISTRATIVA</t>
  </si>
  <si>
    <t>G.01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</si>
  <si>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</si>
  <si>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</si>
  <si>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</si>
  <si>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</si>
  <si>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</si>
  <si>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</si>
  <si>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</si>
  <si>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</si>
  <si>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</si>
  <si>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</si>
  <si>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</si>
  <si>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</si>
  <si>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</si>
  <si>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</si>
  <si>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</si>
  <si>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</si>
  <si>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</si>
  <si>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</si>
  <si>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</si>
  <si>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</si>
  <si>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</si>
  <si>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</si>
  <si>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</si>
  <si>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</si>
  <si>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</si>
  <si>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</si>
  <si>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</si>
  <si>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</si>
  <si>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</si>
  <si>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</si>
  <si>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</si>
  <si>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</si>
  <si>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</si>
  <si>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</si>
  <si>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</si>
  <si>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</si>
  <si>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</si>
  <si>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</si>
  <si>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</si>
  <si>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</si>
  <si>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</si>
  <si>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</si>
  <si>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</si>
  <si>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</si>
  <si>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</si>
  <si>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</si>
  <si>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</si>
  <si>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</si>
  <si>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</si>
  <si>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</si>
  <si>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</si>
  <si>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</si>
  <si>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</si>
  <si>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</si>
  <si>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</si>
  <si>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</si>
  <si>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</si>
  <si>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</si>
  <si>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</si>
  <si>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</si>
  <si>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</si>
  <si>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</si>
  <si>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</si>
  <si>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</si>
  <si>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</si>
  <si>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</si>
  <si>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</si>
  <si>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</si>
  <si>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</si>
  <si>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</si>
  <si>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</si>
  <si>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</si>
  <si>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</si>
  <si>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</si>
  <si>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</si>
  <si>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</si>
  <si>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</si>
  <si>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</si>
  <si>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</si>
  <si>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</si>
  <si>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</si>
  <si>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</si>
  <si>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</si>
  <si>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</si>
  <si>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</si>
  <si>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</si>
  <si>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</si>
  <si>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</si>
  <si>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</si>
  <si>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</si>
  <si>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</si>
  <si>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</si>
  <si>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</si>
  <si>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</si>
  <si>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</si>
  <si>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</si>
  <si>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</si>
  <si>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</si>
  <si>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</si>
  <si>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</si>
  <si>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</si>
  <si>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</si>
  <si>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</si>
  <si>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</si>
  <si>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</si>
  <si>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</si>
  <si>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</si>
  <si>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</si>
  <si>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</si>
  <si>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</si>
  <si>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</si>
  <si>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</si>
  <si>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</si>
  <si>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</si>
  <si>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</si>
  <si>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</si>
  <si>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</si>
  <si>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</si>
  <si>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</si>
  <si>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</si>
  <si>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</si>
  <si>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</si>
  <si>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</si>
  <si>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</si>
  <si>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</si>
  <si>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</si>
  <si>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</si>
  <si>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</si>
  <si>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</si>
  <si>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</si>
  <si>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</si>
  <si>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</si>
  <si>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</si>
  <si>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</si>
  <si>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</si>
  <si>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</si>
  <si>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</si>
  <si>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</si>
  <si>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</si>
  <si>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</si>
  <si>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</si>
  <si>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</si>
  <si>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</si>
  <si>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</si>
  <si>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</si>
  <si>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</si>
  <si>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</si>
  <si>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</si>
  <si>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</si>
  <si>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</si>
  <si>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</si>
  <si>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</si>
  <si>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</si>
  <si>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</si>
  <si>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</si>
  <si>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</si>
  <si>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</si>
  <si>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</si>
  <si>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</si>
  <si>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</si>
  <si>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</si>
  <si>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</si>
  <si>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</si>
  <si>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</si>
  <si>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</si>
  <si>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</si>
  <si>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</si>
  <si>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</si>
  <si>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</si>
  <si>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</si>
  <si>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</si>
  <si>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</si>
  <si>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</si>
  <si>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</si>
  <si>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</si>
  <si>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</si>
  <si>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</si>
  <si>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</si>
  <si>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</si>
  <si>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</si>
  <si>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</si>
  <si>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</si>
  <si>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</si>
  <si>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</si>
  <si>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</si>
  <si>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</si>
  <si>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</si>
  <si>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</si>
  <si>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</si>
  <si>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</si>
  <si>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</si>
  <si>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</si>
  <si>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</si>
  <si>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</si>
  <si>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</si>
  <si>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</si>
  <si>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</si>
  <si>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</si>
  <si>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</si>
  <si>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</si>
  <si>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</si>
  <si>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</si>
  <si>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</si>
  <si>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</si>
  <si>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</si>
  <si>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</si>
  <si>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</si>
  <si>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</si>
  <si>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</si>
  <si>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</si>
  <si>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</si>
  <si>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</si>
  <si>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</si>
  <si>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</si>
  <si>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</si>
  <si>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</si>
  <si>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</si>
  <si>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</si>
  <si>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</si>
  <si>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</si>
  <si>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</si>
  <si>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</si>
  <si>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</si>
  <si>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</si>
  <si>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</si>
  <si>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</si>
  <si>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</si>
  <si>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</si>
  <si>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</si>
  <si>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</si>
  <si>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</si>
  <si>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</si>
  <si>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</si>
  <si>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</si>
  <si>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</si>
  <si>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</si>
  <si>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</si>
  <si>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</si>
  <si>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</si>
  <si>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</si>
  <si>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</si>
  <si>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</si>
  <si>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</si>
  <si>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</si>
  <si>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</si>
  <si>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</si>
  <si>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</si>
  <si>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</si>
  <si>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</si>
  <si>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</si>
  <si>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</si>
  <si>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</si>
  <si>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</si>
  <si>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</si>
  <si>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</si>
  <si>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</si>
  <si>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</si>
  <si>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</si>
  <si>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</si>
  <si>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</si>
  <si>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</si>
  <si>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</si>
  <si>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</si>
  <si>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</si>
  <si>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</si>
  <si>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</si>
  <si>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</si>
  <si>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EQUIPO</t>
  </si>
  <si>
    <t>2.1.2.01.01.003.05</t>
  </si>
  <si>
    <t>EQUIPO Y APARATOS DE RADIO, TELEVISION Y COMUNICACIONES</t>
  </si>
  <si>
    <t>2.1.2.01.01.003.05.02</t>
  </si>
  <si>
    <t>APARATOS TRANSMISORES DE TELEVISION Y RADIO, TELEVISION, VIDEO Y CAMARAS DIGITALES, TELEFONOS</t>
  </si>
  <si>
    <t>2.1.2.01.01.003.07</t>
  </si>
  <si>
    <t>EQUIPO DE TRANSPORTE</t>
  </si>
  <si>
    <t>2.1.2.01.01.003.07.01</t>
  </si>
  <si>
    <t>VEHICULOS AUTOMOTORES, REMOLQUES Y SEMIREMOLQUES Y SUS PARTES, PIEZAS Y ACCESORIOS</t>
  </si>
  <si>
    <t>2.1.2.01.01.004</t>
  </si>
  <si>
    <t>ACTIVOS FIJOS NO CLASIFICADOS COMO MAQUINARIA Y EQUIPO</t>
  </si>
  <si>
    <t>2.1.2.01.01.004.01</t>
  </si>
  <si>
    <t>MUEBLES, INSTRUMENTOS MUSICALES, ARTICULOS DE DEPORTE Y ANTIGUEDADES</t>
  </si>
  <si>
    <t>2.1.2.01.01.004.01.01</t>
  </si>
  <si>
    <t>MUEBLES</t>
  </si>
  <si>
    <t>2.1.2.01.01.004.01.01.04</t>
  </si>
  <si>
    <t>OTROS MUEBLES N.C.P.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</si>
  <si>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</si>
  <si>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</si>
  <si>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</si>
  <si>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</si>
  <si>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</si>
  <si>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</si>
  <si>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</si>
  <si>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</si>
  <si>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</si>
  <si>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</si>
  <si>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</si>
  <si>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</si>
  <si>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</si>
  <si>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</si>
  <si>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</si>
  <si>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</si>
  <si>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</si>
  <si>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</si>
  <si>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</si>
  <si>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</si>
  <si>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</si>
  <si>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</si>
  <si>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</si>
  <si>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</si>
  <si>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</si>
  <si>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</si>
  <si>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</si>
  <si>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</si>
  <si>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</si>
  <si>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</si>
  <si>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</si>
  <si>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</si>
  <si>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</si>
  <si>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</si>
  <si>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</si>
  <si>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</si>
  <si>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</si>
  <si>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</si>
  <si>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</si>
  <si>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</si>
  <si>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 590</t>
  </si>
  <si>
    <t>15% DE  MULTAS AL CÓDIGO NACIONAL DE POLICÍA Y CONVIVENCIA</t>
  </si>
  <si>
    <t>2.1.3.05.01.067</t>
  </si>
  <si>
    <t>SERVICIO DE POLICA EN MODALIDAD DE VIGILANCIA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</si>
  <si>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</si>
  <si>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</si>
  <si>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</si>
  <si>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</si>
  <si>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</si>
  <si>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</si>
  <si>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</si>
  <si>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</si>
  <si>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</si>
  <si>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</si>
  <si>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</si>
  <si>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</si>
  <si>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</si>
  <si>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</si>
  <si>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</si>
  <si>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</si>
  <si>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</si>
  <si>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</si>
  <si>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</si>
  <si>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</si>
  <si>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</si>
  <si>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</si>
  <si>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</si>
  <si>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</si>
  <si>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</si>
  <si>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</si>
  <si>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</si>
  <si>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</si>
  <si>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</si>
  <si>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</si>
  <si>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</si>
  <si>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</si>
  <si>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</si>
  <si>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</si>
  <si>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</si>
  <si>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</si>
  <si>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</si>
  <si>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</si>
  <si>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</si>
  <si>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</si>
  <si>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</si>
  <si>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</si>
  <si>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</si>
  <si>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</si>
  <si>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</si>
  <si>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</si>
  <si>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</si>
  <si>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</si>
  <si>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URBANO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</si>
  <si>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</si>
  <si>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</si>
  <si>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</si>
  <si>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</si>
  <si>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</si>
  <si>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</si>
  <si>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</si>
  <si>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</si>
  <si>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</si>
  <si>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</si>
  <si>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</si>
  <si>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</si>
  <si>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</si>
  <si>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</si>
  <si>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</si>
  <si>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</si>
  <si>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</si>
  <si>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</si>
  <si>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</si>
  <si>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</si>
  <si>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</si>
  <si>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</si>
  <si>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</si>
  <si>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</si>
  <si>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</si>
  <si>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</si>
  <si>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</si>
  <si>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</si>
  <si>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</si>
  <si>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</si>
  <si>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</si>
  <si>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</si>
  <si>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</si>
  <si>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</si>
  <si>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</si>
  <si>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</si>
  <si>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</si>
  <si>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</si>
  <si>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</si>
  <si>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</si>
  <si>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</si>
  <si>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</si>
  <si>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</si>
  <si>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</si>
  <si>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</si>
  <si>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</si>
  <si>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</si>
  <si>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</si>
  <si>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</si>
  <si>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</si>
  <si>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</si>
  <si>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</si>
  <si>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</si>
  <si>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</si>
  <si>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</si>
  <si>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</si>
  <si>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</si>
  <si>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</si>
  <si>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</si>
  <si>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</si>
  <si>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</si>
  <si>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</si>
  <si>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</si>
  <si>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</si>
  <si>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</si>
  <si>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</si>
  <si>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</si>
  <si>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</si>
  <si>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</si>
  <si>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</si>
  <si>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</si>
  <si>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</si>
  <si>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</si>
  <si>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</si>
  <si>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</si>
  <si>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</si>
  <si>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</si>
  <si>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</si>
  <si>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</si>
  <si>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</si>
  <si>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</si>
  <si>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</si>
  <si>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</si>
  <si>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</si>
  <si>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</si>
  <si>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</si>
  <si>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</si>
  <si>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</si>
  <si>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</si>
  <si>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</si>
  <si>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</si>
  <si>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</si>
  <si>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</si>
  <si>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</si>
  <si>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</si>
  <si>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</si>
  <si>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</si>
  <si>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</si>
  <si>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</si>
  <si>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</si>
  <si>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</si>
  <si>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</si>
  <si>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</si>
  <si>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</si>
  <si>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</si>
  <si>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</si>
  <si>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</si>
  <si>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</si>
  <si>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</si>
  <si>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</si>
  <si>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</si>
  <si>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</si>
  <si>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</si>
  <si>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</si>
  <si>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</si>
  <si>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</si>
  <si>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</si>
  <si>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</si>
  <si>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</si>
  <si>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</si>
  <si>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</si>
  <si>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</si>
  <si>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</si>
  <si>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</si>
  <si>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</si>
  <si>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</si>
  <si>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</si>
  <si>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</si>
  <si>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</si>
  <si>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</si>
  <si>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</si>
  <si>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</si>
  <si>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</si>
  <si>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</si>
  <si>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</si>
  <si>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</si>
  <si>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</si>
  <si>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</si>
  <si>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TOTAL INVERSION</t>
  </si>
  <si>
    <t>SECRETARIA ADMINISTRATIVA INVERSION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</si>
  <si>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</si>
  <si>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</si>
  <si>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</si>
  <si>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</si>
  <si>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</si>
  <si>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</si>
  <si>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 xml:space="preserve">SERVICIO DE ACCESO Y USO DE TECNOLOGIAS DE LA INFORMACION Y LAS COMUNICACIONES OTRAS MAQUINAS DE PROCESAMIENTO AUTOMATICO DE DATOS QUE CONTENGAN O NO UNA O DOS DE LAS SIGUIENTES TIPOS DE UNIDADES UNIDADES DE 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</si>
  <si>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</si>
  <si>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</si>
  <si>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 OTROS SERVICIOS DE COMIDAS CONTRATADAS</t>
  </si>
  <si>
    <t>2.3.2.02.01.004.4599034.4219011.201</t>
  </si>
  <si>
    <t>SEDES DOTADAS 201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</si>
  <si>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</si>
  <si>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</si>
  <si>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</si>
  <si>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DIGITALES SERVICIOS DE INGENIERIA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</si>
  <si>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</si>
  <si>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</si>
  <si>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</si>
  <si>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</si>
  <si>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ZONAS DIGITALES SERVICIO DE </t>
  </si>
  <si>
    <t>2.3.2.02.02.008.2301079.8715302.201</t>
  </si>
  <si>
    <t xml:space="preserve">TECNOLOGIAS DE LA INFORMACION Y LAS COMUNICACIONES FOMENTO DEL DESARROLLO DE APLICACIONES, SOFTWARE Y CONTENIDOS PARA IMPULSAR LA APROPIACIN DE LAS TECNOLOGAS DE LA INFORMACIN Y LAS COMUNICACIONES (TIC) SERVICIO DE ASISTENCIA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</si>
  <si>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</si>
  <si>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</si>
  <si>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</si>
  <si>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</si>
  <si>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</si>
  <si>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</si>
  <si>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</si>
  <si>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</si>
  <si>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</si>
  <si>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</si>
  <si>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</si>
  <si>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</si>
  <si>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</si>
  <si>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</si>
  <si>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</si>
  <si>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</si>
  <si>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</si>
  <si>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</si>
  <si>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</si>
  <si>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</si>
  <si>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</si>
  <si>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</si>
  <si>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</si>
  <si>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</si>
  <si>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</si>
  <si>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</si>
  <si>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</si>
  <si>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</si>
  <si>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</si>
  <si>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</si>
  <si>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</si>
  <si>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</si>
  <si>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</si>
  <si>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</si>
  <si>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</si>
  <si>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LINEA 2. TERRITORIO SEGURO QUE PROGRESA</t>
  </si>
  <si>
    <t>TECNOLOGIAS DE LA INFORMACION Y LAS COMUNICACIONES</t>
  </si>
  <si>
    <t>PRODUCTOS METALICOS, MAQUINARIA Y EQUIPO</t>
  </si>
  <si>
    <t>OTRAS MAQUINAS DE PROCESAMIENTO AUTOMATICO DE DATOS QUE CONTENGAN O NO UNA O DOS DE LAS SIGUIENTES TIPOS DE UNIDADES UNIDADES DE ALMACENAMIENTO UNIDADES DE ENTRADA UNIDADES DE SALIDA</t>
  </si>
  <si>
    <t>2.3.2.02.01.004.2301076.45250.201</t>
  </si>
  <si>
    <t>SERVICIO DE ACCESO Y PROMOCION A LAS TECNOLOGIAS DE LA INFORMACION Y LAS COMUNICACIONES 201</t>
  </si>
  <si>
    <t>OTROS DISPOSITIVOS PERIFERICOS DE ENTRADA O SALIDA</t>
  </si>
  <si>
    <t>2.3.2.02.01.004.2301076.45269.201</t>
  </si>
  <si>
    <t>SERVICIOS DE CONSULTORIA EN TECNOLOGIAS DE LA INFORMACION TI</t>
  </si>
  <si>
    <t>2.3.2.02.02.008.2301004.83131.201</t>
  </si>
  <si>
    <t>OTROS SERVICIOS PROFESIONALES TECNICOS Y EMPRESARIALES N C P</t>
  </si>
  <si>
    <t>2.3.2.02.02.008.2301004.83990.201</t>
  </si>
  <si>
    <t>2.3.2.02.02.008.2301075.45250.201</t>
  </si>
  <si>
    <t>SERVICIO DE INFORMACION IMPLEMENTADO2301075 201</t>
  </si>
  <si>
    <t>2.3.2.02.02.008.2301075.83131.201</t>
  </si>
  <si>
    <t>SERVICIO DE INFORMACION IMPLEMENTADO 201</t>
  </si>
  <si>
    <t>SERVICIOS DE DISENO Y DESARROLLO DE REDES Y SISTEMAS EN TECNOLOGIAS DE LA INFORMACION TI</t>
  </si>
  <si>
    <t>2.3.2.02.02.008.2301075.83142.501</t>
  </si>
  <si>
    <t>SERVICIO DE INFORMACION IMPLEMENTADO 501</t>
  </si>
  <si>
    <t>SERVICIOS DE ADMINISTRACION DE SISTEMAS INFORMATICOS</t>
  </si>
  <si>
    <t>2.3.2.02.02.008.2301075.83162.201</t>
  </si>
  <si>
    <t>OTROS SERVICIOS ESPECIALIZADOS DE DISENO</t>
  </si>
  <si>
    <t>2.3.2.02.02.008.2301075.83919.201</t>
  </si>
  <si>
    <t>SERVICIOS DE SOPORTE EN TECNOLOGIAS DE LA INFORMACION TI</t>
  </si>
  <si>
    <t>2.3.2.02.02.008.2301076.83132.201</t>
  </si>
  <si>
    <t>OTROS SERVICIOS DE ADMINISTRACION DE TI EXCEPTO LOS SERVICIOS DE ADMINISTRACION DE PROYECTOS DE CONSTRUCCIN</t>
  </si>
  <si>
    <t>2.3.2.02.02.008.2301076.83190.201</t>
  </si>
  <si>
    <t>OTROS SERVICIOS DE TELECOMUNICACIONES</t>
  </si>
  <si>
    <t>2.3.2.02.02.008.2301076.84190.201</t>
  </si>
  <si>
    <t>SERVICIOS DE MANTENIMIENTO Y REPARACION DE EQUIPOS Y APARATOS DE TELECOMUNICACIONES N C P</t>
  </si>
  <si>
    <t>2.3.2.02.02.008.2301076.8715399.201</t>
  </si>
  <si>
    <t>MUEBLES METALICOS N C P PARA OFICINA</t>
  </si>
  <si>
    <t>2.3.2.02.02.008.2301076.3812199.201</t>
  </si>
  <si>
    <t>2.3.2.02.02.008.2301076.45250.201</t>
  </si>
  <si>
    <t>2.3.2.02.02.008.2301076.83131.201</t>
  </si>
  <si>
    <t>2.3.2.02.02.008.2302036.83131.201</t>
  </si>
  <si>
    <t>SERVICIO DE GESTION DE ALIANZAS PARA EL FORTALECIMIENTO DEL ANALISIS Y PROSPECTIVA DEL SECTOR TIC 201</t>
  </si>
  <si>
    <t>2.3.2.02.02.008.2301076.83919.201</t>
  </si>
  <si>
    <t>SERVICIOS DE ACCESO A INTERNET DE BANDA ANCHA</t>
  </si>
  <si>
    <t>2.3.2.02.02.008.2301076.84222.201</t>
  </si>
  <si>
    <t>SERVICIO DE MANTENIMIENTO Y REPARACION DE EQUIPO DE TRANSMISION DE DATOS MODEMS Y DE COMUNICACIONES COMO ENRUTADORES PUENTES ETC</t>
  </si>
  <si>
    <t>2.3.2.02.02.008.2301076.8715302.201</t>
  </si>
  <si>
    <t>2.3.2.02.02.008.2302002.83990.201</t>
  </si>
  <si>
    <t>CONTENIDOS DIGITALES 201</t>
  </si>
  <si>
    <t>SERVICIOS DE CONSULTORIA EN GESTION DE MARKETING</t>
  </si>
  <si>
    <t>2.3.2.02.02.008.2302036.83114.201</t>
  </si>
  <si>
    <t>2.3.2.02.02.008.2302086.83131.201</t>
  </si>
  <si>
    <t>SERVICIOS DE INFORMACION PARA LA IMPLEMENTACION DE LA ESTRATEGIA DE GOBIERNO DIGITAL 201</t>
  </si>
  <si>
    <t>2.3.2.02.02.008.2302041.83990.201</t>
  </si>
  <si>
    <t>SERVICIO DE PROMOCION DE LA PARTICIPACION CIUDADANA PARA EL FOMENTO DEL DIALOGO CON EL ESTADO 201</t>
  </si>
  <si>
    <t>SERVICIOS DE DISENO Y DESARROLLO DE APLICACIONES EN TECNOLOGIAS DE LA INFORMACION TI</t>
  </si>
  <si>
    <t>2.3.2.02.02.008.2302086.83141.201</t>
  </si>
  <si>
    <t>SERVICIOS DE INFORMACION PARA LA IMPLEMENTACION DE LA ESTRATEGIA DE GOBIERNO DIGITAL</t>
  </si>
  <si>
    <t>2.3.2.02.02.008.2302086.83913.201</t>
  </si>
  <si>
    <t>2.3.2.02.02.008.2302086.45250.201</t>
  </si>
  <si>
    <t>2.3.2.02.02.008.2302086.8715302.201</t>
  </si>
  <si>
    <t>GOBIERNO TERRITORIAL</t>
  </si>
  <si>
    <t>2.3.2.02.02.008.4599017.83990.501</t>
  </si>
  <si>
    <t>2.3.2.02.02.008.4599020.83990.201</t>
  </si>
  <si>
    <t>DOCUMENTOS METODOLOGICOS 201</t>
  </si>
  <si>
    <t>2.3.2.02.02.008.4599020.83990.501</t>
  </si>
  <si>
    <t>DOCUMNETOS METODOLOGICOS 501</t>
  </si>
  <si>
    <t>2.3.2.02.02.008.4599023.83990.501</t>
  </si>
  <si>
    <t>SERVICIO DE IMPLEMENTACION SISTEMAS DE GESTION 501</t>
  </si>
  <si>
    <t>2.3.2.02.02.008.4599029.83990.501</t>
  </si>
  <si>
    <t>SERVICIO DE INTEGRACION DE LA OFERTA PUBLICA4599029 501</t>
  </si>
  <si>
    <t>MUEBLES DE MADERA N C P PARA OFICINA</t>
  </si>
  <si>
    <t>2.3.2.02.02.008.4599034.3812299.501</t>
  </si>
  <si>
    <t>SEDES DOTADAS 501</t>
  </si>
  <si>
    <t>SERVICIOS DE APOYO EDUCATIVO</t>
  </si>
  <si>
    <t>2.3.2.02.02.009.4599038.92920.201</t>
  </si>
  <si>
    <t>SERVICIO DE APOYO FINANCIERO PARA EL FORTALECIMIENTO DEL TALENTO HUMANO 201</t>
  </si>
  <si>
    <t>SERVICIOS INTERDISCIPLINARIOS DE INVESTIGACION APLICADA</t>
  </si>
  <si>
    <t>LINEA 4. TERRITORIO SEGURO QUE GENERA VALOR</t>
  </si>
  <si>
    <t>TECNOLOGIAS DE LA INFORMACION Y LA COMUNICACIÓN</t>
  </si>
  <si>
    <t>2.3.2.02.02.008.2301075.83990.201</t>
  </si>
  <si>
    <t>2.3.2.02.02.008.2301075.83131.501</t>
  </si>
  <si>
    <t>2.3.2.02.02.008.2301075.83162.501</t>
  </si>
  <si>
    <t>OTROS BIENES TRANSPORTABLES EXCEPTO PRODUCTOS METALICOS, MAQUINARIA Y EQUIPO</t>
  </si>
  <si>
    <t>2.3.2.02.01.003.4599034.3812299.201</t>
  </si>
  <si>
    <t>2.3.2.02.01.003.4599034.3812299.501</t>
  </si>
  <si>
    <t>MAQUINAS Y MATERIAL DE OFICINA N C P</t>
  </si>
  <si>
    <t>2.3.2.02.01.004.4599034.4516099.201</t>
  </si>
  <si>
    <t>2.3.2.02.02.008.4599017.83990.201</t>
  </si>
  <si>
    <t>GOBIERNO TERRITORIAL FORTALECIMIENTO A LA GESTION Y DIRECCION DE LA ADMINISTRACION PUBLICA TERRITORIAL SERVICIO DE GESTION DOCUMENTAL 201</t>
  </si>
  <si>
    <t>TOTAL INFORME SECRETARIA ADMINISTRATIVA (INVERSION)</t>
  </si>
  <si>
    <t>SECRETARIA DE EDUCACION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</si>
  <si>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</si>
  <si>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</si>
  <si>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</si>
  <si>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</si>
  <si>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</si>
  <si>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</si>
  <si>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</si>
  <si>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</si>
  <si>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</si>
  <si>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</si>
  <si>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</si>
  <si>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</si>
  <si>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</si>
  <si>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</si>
  <si>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</si>
  <si>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</si>
  <si>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</si>
  <si>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</si>
  <si>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</si>
  <si>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</si>
  <si>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</si>
  <si>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</si>
  <si>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</si>
  <si>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</si>
  <si>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</si>
  <si>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</si>
  <si>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</si>
  <si>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</si>
  <si>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</si>
  <si>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</si>
  <si>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</si>
  <si>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</si>
  <si>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</si>
  <si>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</si>
  <si>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</si>
  <si>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</si>
  <si>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</si>
  <si>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</si>
  <si>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</si>
  <si>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</si>
  <si>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</si>
  <si>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</si>
  <si>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</si>
  <si>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</si>
  <si>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</si>
  <si>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</si>
  <si>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</si>
  <si>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</si>
  <si>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</si>
  <si>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</si>
  <si>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</si>
  <si>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</si>
  <si>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</si>
  <si>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</si>
  <si>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</si>
  <si>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</si>
  <si>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</si>
  <si>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</si>
  <si>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</si>
  <si>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</si>
  <si>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</si>
  <si>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</si>
  <si>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</si>
  <si>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</si>
  <si>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</si>
  <si>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</si>
  <si>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</si>
  <si>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</si>
  <si>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</si>
  <si>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</si>
  <si>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</si>
  <si>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</si>
  <si>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</si>
  <si>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</si>
  <si>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</si>
  <si>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</si>
  <si>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</si>
  <si>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</si>
  <si>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</si>
  <si>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</si>
  <si>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</si>
  <si>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</si>
  <si>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</si>
  <si>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</si>
  <si>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</si>
  <si>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</si>
  <si>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</si>
  <si>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</si>
  <si>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</si>
  <si>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</si>
  <si>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</si>
  <si>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</si>
  <si>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</si>
  <si>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</si>
  <si>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</si>
  <si>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</si>
  <si>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</si>
  <si>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FACTORES SALARIALES ESPECIALES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</si>
  <si>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</si>
  <si>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</si>
  <si>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</si>
  <si>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</si>
  <si>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</si>
  <si>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</si>
  <si>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</si>
  <si>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</si>
  <si>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</si>
  <si>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</si>
  <si>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</si>
  <si>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</si>
  <si>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</si>
  <si>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</si>
  <si>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</si>
  <si>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</si>
  <si>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</si>
  <si>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</si>
  <si>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</si>
  <si>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</si>
  <si>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</si>
  <si>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</si>
  <si>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</si>
  <si>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</si>
  <si>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</si>
  <si>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</si>
  <si>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</si>
  <si>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</si>
  <si>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</si>
  <si>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</si>
  <si>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</si>
  <si>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</si>
  <si>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</si>
  <si>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</si>
  <si>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</si>
  <si>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</si>
  <si>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</si>
  <si>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</si>
  <si>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</si>
  <si>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</si>
  <si>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</si>
  <si>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</si>
  <si>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</si>
  <si>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</si>
  <si>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</si>
  <si>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</si>
  <si>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</si>
  <si>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</si>
  <si>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</si>
  <si>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</si>
  <si>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</si>
  <si>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</si>
  <si>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</si>
  <si>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</si>
  <si>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</si>
  <si>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</si>
  <si>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</si>
  <si>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</si>
  <si>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</si>
  <si>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</si>
  <si>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</si>
  <si>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</si>
  <si>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</si>
  <si>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</si>
  <si>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</si>
  <si>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</si>
  <si>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</si>
  <si>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</si>
  <si>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</si>
  <si>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</si>
  <si>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</si>
  <si>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</si>
  <si>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</si>
  <si>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</si>
  <si>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</si>
  <si>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</si>
  <si>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</si>
  <si>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</si>
  <si>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</si>
  <si>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</si>
  <si>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</si>
  <si>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INGRESOS CORRIENTES DE LIBRE DESTINACION PARTICIPATIVOS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</si>
  <si>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</si>
  <si>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</si>
  <si>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</si>
  <si>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</si>
  <si>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</si>
  <si>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</si>
  <si>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</si>
  <si>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</si>
  <si>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</si>
  <si>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</si>
  <si>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</si>
  <si>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</si>
  <si>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</si>
  <si>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</si>
  <si>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</si>
  <si>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</si>
  <si>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</si>
  <si>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</si>
  <si>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</si>
  <si>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</si>
  <si>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</si>
  <si>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</si>
  <si>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</si>
  <si>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</si>
  <si>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</si>
  <si>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</si>
  <si>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</si>
  <si>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</si>
  <si>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</si>
  <si>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</si>
  <si>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</si>
  <si>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</si>
  <si>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</si>
  <si>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</si>
  <si>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</si>
  <si>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</si>
  <si>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</si>
  <si>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</si>
  <si>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</si>
  <si>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</si>
  <si>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</si>
  <si>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</si>
  <si>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</si>
  <si>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</si>
  <si>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</si>
  <si>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</si>
  <si>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</si>
  <si>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</si>
  <si>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</si>
  <si>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</si>
  <si>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</si>
  <si>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</si>
  <si>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</si>
  <si>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</si>
  <si>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</si>
  <si>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SGP PROPOSITO GENERAL LIBRE INVERSION VIGENCIA  ANTERIOR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</si>
  <si>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</si>
  <si>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</si>
  <si>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</si>
  <si>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</si>
  <si>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</si>
  <si>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</si>
  <si>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</si>
  <si>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</si>
  <si>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</si>
  <si>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</si>
  <si>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</si>
  <si>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</si>
  <si>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</si>
  <si>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</si>
  <si>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</si>
  <si>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</si>
  <si>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</si>
  <si>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</si>
  <si>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</si>
  <si>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</si>
  <si>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</si>
  <si>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</si>
  <si>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</si>
  <si>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</si>
  <si>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</si>
  <si>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</si>
  <si>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</si>
  <si>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</si>
  <si>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</si>
  <si>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</si>
  <si>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</si>
  <si>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</si>
  <si>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</si>
  <si>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</si>
  <si>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</si>
  <si>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</si>
  <si>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</si>
  <si>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</si>
  <si>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</si>
  <si>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</si>
  <si>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</si>
  <si>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</si>
  <si>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</si>
  <si>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</si>
  <si>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</si>
  <si>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</si>
  <si>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</si>
  <si>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</si>
  <si>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</si>
  <si>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</si>
  <si>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</si>
  <si>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</si>
  <si>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</si>
  <si>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</si>
  <si>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</si>
  <si>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</si>
  <si>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</si>
  <si>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</si>
  <si>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</si>
  <si>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</si>
  <si>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</si>
  <si>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</si>
  <si>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</si>
  <si>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</si>
  <si>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</si>
  <si>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</si>
  <si>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</si>
  <si>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</si>
  <si>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</si>
  <si>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</si>
  <si>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</si>
  <si>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</si>
  <si>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</si>
  <si>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</si>
  <si>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</si>
  <si>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</si>
  <si>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</si>
  <si>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</si>
  <si>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</si>
  <si>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</si>
  <si>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</si>
  <si>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</si>
  <si>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</si>
  <si>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</si>
  <si>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</si>
  <si>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</si>
  <si>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</si>
  <si>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</si>
  <si>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</si>
  <si>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</si>
  <si>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</si>
  <si>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</si>
  <si>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</si>
  <si>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</si>
  <si>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</si>
  <si>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</si>
  <si>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</si>
  <si>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</si>
  <si>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</si>
  <si>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</si>
  <si>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</si>
  <si>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</si>
  <si>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</si>
  <si>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</si>
  <si>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</si>
  <si>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</si>
  <si>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</si>
  <si>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SECRETARIA DE EDUCACION INVERSION</t>
  </si>
  <si>
    <t>PLANTA ADMINISTRATIVA INSTITUCIONES EDUCATIVAS</t>
  </si>
  <si>
    <t>LINEA 1. TERRITORIO QUE INTEGRA</t>
  </si>
  <si>
    <t>APORTES A LA SEGURIDAD SOCIAL EN SALUD</t>
  </si>
  <si>
    <t>PRIMA TECNICA NO SALARIAL</t>
  </si>
  <si>
    <t>BONIFICACION PEDAGOGICA DOCENTES PRESCOLAR, BASICA Y MEDIA DOC.</t>
  </si>
  <si>
    <t>SOBRESUELDO DOCENTES Y DIRECTIVOS DOCENTES PRESCOLAR, BASICA Y MEDIA DOC.</t>
  </si>
  <si>
    <t>APORTES DE CESANTIAS SSF DOC.</t>
  </si>
  <si>
    <t>BONIFICACION ZONA DE DIFICIL ACCESO DOCENTES PRESCOLAR, BASICA Y MEDIA</t>
  </si>
  <si>
    <t>BONIFICACION ZONA DE DIFICIL ACCESO DOCENTES PRESCOLAR, BASICA Y MEDIA DOC.</t>
  </si>
  <si>
    <t>BONIFICACION GRADO 14 DOCENTES PRESCOLAR, BASICA Y MEDIA</t>
  </si>
  <si>
    <t>COMERCIO Y DISTRIBUCION ALOJAMIENTO SERVICIOS DE SUMINISTRO DE COMIDAS Y BEBIDAS SERVICIOS DE TRANSPORTE Y SERVICIOS DE DISTRIBUCION DE ELECTRICIDAD, GAS Y AGUA</t>
  </si>
  <si>
    <t>SERVICIOS DE ALOJAMIENTO EN HOTELES</t>
  </si>
  <si>
    <t>2.3.2.02.02.006.2201071.63111.87.205</t>
  </si>
  <si>
    <t>OTROS SERVICIOS DE TRANSPORTE TERRESTRE LOCAL DE PASAJEROS N C P</t>
  </si>
  <si>
    <t>2.3.2.02.02.006.2201071.64119.87.205</t>
  </si>
  <si>
    <t>OTROS SERVICIOS DE COMIDAS CONTRATADAS</t>
  </si>
  <si>
    <t>2.3.2.02.02.006.2201079.63393.122.217</t>
  </si>
  <si>
    <t>SERVICIO DE APOYO FINANCIERO A ENTIDADES TERRITORIALES PARA LA EJECUCIN DE ESTRATEGIAS DE PERMANENCIA CON ALIMENTACIN ESCOLAR 217</t>
  </si>
  <si>
    <t>APORTES DE CESANTIAS SSF DIR. DOC.</t>
  </si>
  <si>
    <t>RECONOCIMIENTO ADICIONAL POR GESTION DIRECTIVOS DOCENTES PRESCOLAR, BASICA Y MEDIA</t>
  </si>
  <si>
    <t>INVERSION EN OTROS SECTORES</t>
  </si>
  <si>
    <t>PRODUCTOS ALIMENTICIOS, BEBIDAS Y TABACO, TEXTILES, PRENDAS DE VESTIR Y PRODUCTOS DE CUERO</t>
  </si>
  <si>
    <t>YINES PARA HOMBRE</t>
  </si>
  <si>
    <t>2.3.2.02.01.002.2201071.2823115.93.205</t>
  </si>
  <si>
    <t>SERVICIO EDUCATIVO</t>
  </si>
  <si>
    <t>CAMISAS DE TEJIDOS PLANOS DE ALGODON PARA HOMBRE</t>
  </si>
  <si>
    <t>2.3.2.02.01.002.2201071.2823211.93.205</t>
  </si>
  <si>
    <t>YINES PARA MUJER</t>
  </si>
  <si>
    <t>2.3.2.02.01.002.2201071.2823321.93.205</t>
  </si>
  <si>
    <t>2.3.2.02.01.002.2201071.2823321.93.501</t>
  </si>
  <si>
    <t>BLUSAS Y CAMISAS DE ALGODON PARA MUJER</t>
  </si>
  <si>
    <t>2.3.2.02.01.002.2201071.2823403.93.205</t>
  </si>
  <si>
    <t>2.3.2.02.01.002.2201071.2823403.93.501</t>
  </si>
  <si>
    <t>CALZADO DE CUERO PARA HOMBRE</t>
  </si>
  <si>
    <t>2.3.2.02.01.002.2201071.2933001.93.205</t>
  </si>
  <si>
    <t>CALZADO DE CUERO PARA MUJER</t>
  </si>
  <si>
    <t>2.3.2.02.01.002.2201071.2933003.93.205</t>
  </si>
  <si>
    <t>2.3.2.02.01.002.2201071.2933003.93.501</t>
  </si>
  <si>
    <t>CARTULINA N C P</t>
  </si>
  <si>
    <t>2.3.2.02.01.003.2201030.3212898.103.501</t>
  </si>
  <si>
    <t>SERVICIO EDUCACION FORMAL POR MODELOS EDUCATIVOS FLEXIBLES 501</t>
  </si>
  <si>
    <t>PAPELES N C P</t>
  </si>
  <si>
    <t>2.3.2.02.01.003.2201030.3212899.156.205</t>
  </si>
  <si>
    <t>SERVICIO EDUCACION FORMAL POR MODELOS EDUCATIVOS FLEXIBLES 205</t>
  </si>
  <si>
    <t>PAPEL BOND VENTA AL POR MENOR</t>
  </si>
  <si>
    <t>2.3.2.02.01.003.2201030.3212901.103.501</t>
  </si>
  <si>
    <t>PAPEL KRAFT</t>
  </si>
  <si>
    <t>2.3.2.02.01.003.2201030.3213301.103.501</t>
  </si>
  <si>
    <t>LIBROS ESCOLARES IMPRESOS</t>
  </si>
  <si>
    <t>2.3.2.02.01.003.2201030.3221001.103.501</t>
  </si>
  <si>
    <t>2.3.2.02.01.003.2201030.3221001.156.205</t>
  </si>
  <si>
    <t>PINTURAS PARA AGUA P V A Y SIMILARES EMULSIONES</t>
  </si>
  <si>
    <t>2.3.2.02.01.003.2201030.3511001.103.501</t>
  </si>
  <si>
    <t>COLORES PARA PINTURA ARTISTICA</t>
  </si>
  <si>
    <t>2.3.2.02.01.003.2201030.3512002.156.205</t>
  </si>
  <si>
    <t>PLASTILINA PARA MOLDEAR</t>
  </si>
  <si>
    <t>2.3.2.02.01.003.2201030.3544201.103.501</t>
  </si>
  <si>
    <t>CINTA AUTOADHESIVA</t>
  </si>
  <si>
    <t>2.3.2.02.01.003.2201030.3692002.103.501</t>
  </si>
  <si>
    <t>LAPICES</t>
  </si>
  <si>
    <t>2.3.2.02.01.003.2201030.3891106.156.205</t>
  </si>
  <si>
    <t>SILLAS METALICAS GIRATORIAS</t>
  </si>
  <si>
    <t>2.3.2.02.01.003.2201069.3811106.103.501</t>
  </si>
  <si>
    <t>INFRAESTRUCTURA EDUCATIVA DOTADA 501</t>
  </si>
  <si>
    <t>SILLAS METALICAS PARA ESCUELAS</t>
  </si>
  <si>
    <t>2.3.2.02.01.003.2201069.3811107.103.201</t>
  </si>
  <si>
    <t>2.3.2.02.01.003.2201069.3811108.103.501</t>
  </si>
  <si>
    <t>2.3.2.02.01.003.2201069.3811111.103.501</t>
  </si>
  <si>
    <t>BUTACOS DE MADERA</t>
  </si>
  <si>
    <t>2.3.2.02.01.003.2201069.3811217.103.501</t>
  </si>
  <si>
    <t>2.3.2.02.01.003.2201069.3812206.103.501</t>
  </si>
  <si>
    <t>MESAS METALICAS PARA ESCUELAS</t>
  </si>
  <si>
    <t>2.3.2.02.01.003.2201069.3814039.103.201</t>
  </si>
  <si>
    <t>INFRAESTRUCTURA EDUCATIVA DOTADA 201</t>
  </si>
  <si>
    <t>PUPITRES DOBLES METALICOS</t>
  </si>
  <si>
    <t>2.3.2.02.01.003.2201069.3814041.103.501</t>
  </si>
  <si>
    <t>TABLEROS DE MADERA PARA ESCUELAS</t>
  </si>
  <si>
    <t>2.3.2.02.01.003.2201069.3814051.103.201</t>
  </si>
  <si>
    <t>2.3.2.02.01.003.2201069.3814089.103.201</t>
  </si>
  <si>
    <t>2.3.2.02.01.003.2201069.3814089.103.501</t>
  </si>
  <si>
    <t>MUEBLES DE MADERA N C P</t>
  </si>
  <si>
    <t>2.3.2.02.01.003.2201069.3814093.103.289</t>
  </si>
  <si>
    <t>INFRAESTRUCTURA EDUCATIVA DOTADA 289</t>
  </si>
  <si>
    <t>ELEMENTOS N C P PARA JUEGOS DEPORTIVOS</t>
  </si>
  <si>
    <t>2.3.2.02.01.003.2201069.3844098.103.289</t>
  </si>
  <si>
    <t>APARATOS N C P PARA PARQUES INFANTILES</t>
  </si>
  <si>
    <t>2.3.2.02.01.003.2201069.3844099.103.506</t>
  </si>
  <si>
    <t>INFRAESTRUCTURA EDUCATIVA DOTADA 506</t>
  </si>
  <si>
    <t>MUEBLES METALICOS N C P</t>
  </si>
  <si>
    <t>2.3.2.02.01.003.2201070.3814094.103.201</t>
  </si>
  <si>
    <t>TIJERAS PARA ARTES Y OFICIOS</t>
  </si>
  <si>
    <t>2.3.2.02.01.004.2201030.4291305.103.501</t>
  </si>
  <si>
    <t>APARATOS PARA ACONDICIONAMIENTO DE AIRE Y CALEFACCION</t>
  </si>
  <si>
    <t>2.3.2.02.01.004.2201069.4391201.103.289</t>
  </si>
  <si>
    <t>VENTILADORES ELECTRICOS DE USO DOMESTICO</t>
  </si>
  <si>
    <t>2.3.2.02.01.004.2201069.4481501.103.201</t>
  </si>
  <si>
    <t>2.3.2.02.01.004.2201069.4481501.103.289</t>
  </si>
  <si>
    <t>MAQUINAS PORTATILES DE PROCESAMIENTO AUTOMATICO DE DATOS QUE NO PESEN MAS DE 10 KG COMO COMPUTADORES PORTATILES LAPTOP Y NOTEBOOK</t>
  </si>
  <si>
    <t>2.3.2.02.01.004.2201069.45221.103.289</t>
  </si>
  <si>
    <t>2.3.2.02.01.004.2201069.45221.245.201</t>
  </si>
  <si>
    <t>2.3.2.02.01.004.2201069.45221.245.501</t>
  </si>
  <si>
    <t>MAQUINAS Y EQUIPOS PARA TELEPROCESO</t>
  </si>
  <si>
    <t>2.3.2.02.01.004.2201069.4524001.103.201</t>
  </si>
  <si>
    <t>2.3.2.02.01.004.2201069.4524001.103.289</t>
  </si>
  <si>
    <t>2.3.2.02.01.004.2201069.4524001.103.501</t>
  </si>
  <si>
    <t>RATONES MOUSE PARA COMPUTADORA</t>
  </si>
  <si>
    <t>2.3.2.02.01.004.2201069.4526101.103.289</t>
  </si>
  <si>
    <t>PARTES Y ACCESORIOS PARA COMPUTADORES Y MINICOMPUTADORES</t>
  </si>
  <si>
    <t>2.3.2.02.01.004.2201069.4529001.103.289</t>
  </si>
  <si>
    <t>ACCESORIOS ELECTRONICOS N C P</t>
  </si>
  <si>
    <t>2.3.2.02.01.004.2201069.4717401.103.289</t>
  </si>
  <si>
    <t>CAMARAS DE VIDEO</t>
  </si>
  <si>
    <t>2.3.2.02.01.004.2201069.47214.103.289</t>
  </si>
  <si>
    <t>TELEVISORES</t>
  </si>
  <si>
    <t>2.3.2.02.01.004.2201069.4731301.103.201</t>
  </si>
  <si>
    <t>2.3.2.02.01.004.2201069.4731301.103.289</t>
  </si>
  <si>
    <t>2.3.2.02.01.004.2201069.4731301.103.501</t>
  </si>
  <si>
    <t>VIDEOPROYECTORES</t>
  </si>
  <si>
    <t>2.3.2.02.01.004.2201069.4731401.103.201</t>
  </si>
  <si>
    <t>2.3.2.02.01.004.2201069.4731401.103.289</t>
  </si>
  <si>
    <t>MICROFONOS</t>
  </si>
  <si>
    <t>2.3.2.02.01.004.2201069.4733001.103.289</t>
  </si>
  <si>
    <t>PARLANTES ALTAVOCES</t>
  </si>
  <si>
    <t>2.3.2.02.01.004.2201069.4733002.103.289</t>
  </si>
  <si>
    <t>AUDIFONOS DISTINTOS A LOS DE USO MEDICO</t>
  </si>
  <si>
    <t>2.3.2.02.01.004.2201069.4733005.103.289</t>
  </si>
  <si>
    <t>AMPLIFICADORES DE SONIDO</t>
  </si>
  <si>
    <t>2.3.2.02.01.004.2201069.4733006.103.289</t>
  </si>
  <si>
    <t>PARTES Y ACCESORIOS PARA EQUIPOS DE SONORIZACION</t>
  </si>
  <si>
    <t>2.3.2.02.01.004.2201069.4740206.103.289</t>
  </si>
  <si>
    <t>PAQUETES DE APLICACIONES DE PRODUCTIVIDAD GENERAL DE EMPRESAS Y DE USO DOMESTICO</t>
  </si>
  <si>
    <t>2.3.2.02.01.004.2201069.47821.245.201</t>
  </si>
  <si>
    <t>2.3.2.02.01.004.2201069.47821.245.501</t>
  </si>
  <si>
    <t>INSTRUMENTOS N C P CIENTIFICOS Y DE LABORATORIO</t>
  </si>
  <si>
    <t>2.3.2.02.01.004.2201069.4825399.103.289</t>
  </si>
  <si>
    <t>INSTRUMENTOS OPTICOS N C P</t>
  </si>
  <si>
    <t>2.3.2.02.01.004.2201069.4831499.103.289</t>
  </si>
  <si>
    <t>2.3.2.02.01.004.2201070.4391201.103.201</t>
  </si>
  <si>
    <t>2.3.2.02.01.004.2201070.4524001.103.201</t>
  </si>
  <si>
    <t>APARATOS PARA CARGA CONVERSION Y CONTROL Y REGULACION DE CORRIENTE N C P</t>
  </si>
  <si>
    <t>2.3.2.02.01.004.2201070.4621199.103.201</t>
  </si>
  <si>
    <t>ACCESORIOS PARA INSTALACIONES ELECTRICAS N C P</t>
  </si>
  <si>
    <t>2.3.2.02.01.004.2201070.4621299.103.201</t>
  </si>
  <si>
    <t>2.3.2.02.01.004.2201070.4731301.103.201</t>
  </si>
  <si>
    <t>2.3.2.02.01.004.2201070.4731401.103.201</t>
  </si>
  <si>
    <t>CONSTRUCCION Y SERVICIOS DE LA CONSTRUCCION</t>
  </si>
  <si>
    <t>SERVICIOS GENERALES DE CONSTRUCCION DE OTROS EDIFICIOS NO RESIDENCIALES</t>
  </si>
  <si>
    <t>2.3.2.02.02.005.2201023.54129.100.501</t>
  </si>
  <si>
    <t>INFRAESTRUCTURA PARA EDUCACION INICIAL MEJORADA 501</t>
  </si>
  <si>
    <t>2.3.2.02.02.005.2201052.54129.100.513</t>
  </si>
  <si>
    <t>INFRAESTRUCTURA EDUCATIVA MEJORADA 513</t>
  </si>
  <si>
    <t>2.3.2.02.02.005.2201062.54129.100.265</t>
  </si>
  <si>
    <t>INFRAESTRUCTURA EDUCATIVA MANTENIDA 265</t>
  </si>
  <si>
    <t>2.3.2.02.02.005.2201062.54129.100.501</t>
  </si>
  <si>
    <t>INFRAESTRUCTURA EDUCATIVA MANTENIDA 501</t>
  </si>
  <si>
    <t>2.3.2.02.02.005.2201062.54129.100.594</t>
  </si>
  <si>
    <t>INFRAESTRUCTURA EDUCATIVA MANTENIDA 594</t>
  </si>
  <si>
    <t>SERVICIOS FINANCIEROS Y SERVICIOS CONEXOS SERVICIOS INMOBILIARIOS Y SERVICIOS DE ARRENDAMIENTO Y LEASING</t>
  </si>
  <si>
    <t>SERVICIOS DE SEGUROS SOCIALES DE RIESGOS LABORALES</t>
  </si>
  <si>
    <t>2.3.2.02.02.007.2201043.71332.255.201</t>
  </si>
  <si>
    <t>OTROS SERVICIOS DE CONSULTORIA CIENTIFICA Y TECNICA N C P</t>
  </si>
  <si>
    <t>2.3.2.02.02.008.2201004.83939.151.501</t>
  </si>
  <si>
    <t>DOCUMENTOS NORMATIVOS 501</t>
  </si>
  <si>
    <t>2.3.2.02.02.008.2201005.83939.151.501</t>
  </si>
  <si>
    <t>DOCUMENTOS DE LINEAMIENTOS TECNICOS 501</t>
  </si>
  <si>
    <t>SERVICIOS DE ASESORAMIENTO Y REPRESENTACION JURIDICA RELATIVOS A OTROS CAMPOS DEL DERECHO</t>
  </si>
  <si>
    <t>SERVICIOS DE CONSULTORIA EN GESTION ESTRATEGICA</t>
  </si>
  <si>
    <t>2.3.2.02.02.008.2201013.82120.148.501</t>
  </si>
  <si>
    <t>SERVICIO DE ASISTENCIA TECNICA EN INSPECCION, VIGILANCIA Y CONTROL DEL SECTOR EDUCATIVO 501</t>
  </si>
  <si>
    <t>2.3.2.02.02.008.2201013.83990.148.501</t>
  </si>
  <si>
    <t>2.3.2.02.02.008.2201015.83939.151.501</t>
  </si>
  <si>
    <t>SERVICIO DE MONITOREO Y SEGUIMIENTO A LA GESTION DEL SECTOR EDUCATIVO 501</t>
  </si>
  <si>
    <t>2.3.2.02.02.008.2201030.83990.148.501</t>
  </si>
  <si>
    <t>2.3.2.02.02.008.2201048.83939.151.501</t>
  </si>
  <si>
    <t>SERVICIOS DE INFORMACION EN MATERIA EDUCATIVA 501</t>
  </si>
  <si>
    <t>SERVICIOS DE VENTA DE ESPACIO PUBLICITARIO EN DIRECTORIOS LISTAS DE CORREO Y MEDIOS IMPRESOS SIMILARES EXCEPTO A COMISION</t>
  </si>
  <si>
    <t>2.3.2.02.02.008.2201071.83631.89.201</t>
  </si>
  <si>
    <t>SERVICIOS DE PROTECCION GUARDAS DE SEGURIDAD</t>
  </si>
  <si>
    <t>SERVICIOS DE LIMPIEZA GENERAL</t>
  </si>
  <si>
    <t>2.3.2.02.02.008.2201071.86330.108.501</t>
  </si>
  <si>
    <t>SERVICIOS DE TRANSMISION DE ELECTRICIDAD A COMISION O POR CONTRATO</t>
  </si>
  <si>
    <t>SERVICIOS DE DISTRIBUCION DE AGUA POR TUBERIA A COMISION O POR CONTRATO</t>
  </si>
  <si>
    <t>2.3.2.02.02.008.2201084.83990.133.201</t>
  </si>
  <si>
    <t>SERVICIO DE APOYO PEDAGOGICO PARA LA OFERTA DE EDUCACION INCLUSIVA PARA PREESCOLAR, BASICA Y MEDIA 201</t>
  </si>
  <si>
    <t>2.3.2.02.02.008.2201084.83990.133.205</t>
  </si>
  <si>
    <t>SERVICIO DE APOYO PEDAGOGICO PARA LA OFERTA DE EDUCACION INCLUSIVA PARA PREESCOLAR, BASICA Y MEDIA 205</t>
  </si>
  <si>
    <t>2.3.2.02.02.008.2201087.83939.151.501</t>
  </si>
  <si>
    <t>DOCUMENTOS DE ESTUDIOS TECNICOS 501</t>
  </si>
  <si>
    <t>OTROS TIPOS DE SERVICIOS EDUCATIVOS Y DE FORMACION N C P</t>
  </si>
  <si>
    <t>2.3.2.02.02.009.2201006.92919.151.201</t>
  </si>
  <si>
    <t>2.3.2.02.02.009.2201006.92920.94.201</t>
  </si>
  <si>
    <t>SERVICIOS DE EDUCACION PARA LA FORMACION Y EL TRABAJO</t>
  </si>
  <si>
    <t>2.3.2.02.02.009.2201049.92919.151.311</t>
  </si>
  <si>
    <t>SERVICIO DE EDUCACION INFORMAL 311</t>
  </si>
  <si>
    <t>OTROS APORTES O TRANSFERENCIAS NACIONALES</t>
  </si>
  <si>
    <t>2.3.2.02.02.009.2201049.92919.94.206</t>
  </si>
  <si>
    <t>2.3.2.02.02.009.2201049.92919.94.506</t>
  </si>
  <si>
    <t>SERVICIO DE EDUCACION INFORMAL 506</t>
  </si>
  <si>
    <t>2.3.2.02.02.009.2201049.92920.154.201</t>
  </si>
  <si>
    <t>OTROS SERVICIOS DEPORTIVOS Y RECREATIVOS</t>
  </si>
  <si>
    <t>2.3.2.02.02.009.2201060.92913.94.206</t>
  </si>
  <si>
    <t>SERVICIO EDUCATIVO DE PROMOCION DEL BILINGUISMO PARA DOCENTES 206</t>
  </si>
  <si>
    <t>2.3.2.02.02.009.2201060.92913.94.506</t>
  </si>
  <si>
    <t>SERVICIO EDUCATIVO DE PROMOCION DEL BILINGUISMO PARA DOCENTES 506</t>
  </si>
  <si>
    <t>SERVICIOS DE LA ADMINISTRACION PUBLICA RELACIONADOS CON LA EDUCACION</t>
  </si>
  <si>
    <t>2.3.2.02.02.009.2201071.91121.147.207</t>
  </si>
  <si>
    <t>SERVICIO EDUCATIVO 207</t>
  </si>
  <si>
    <t>SERVICIOS DE EDUCACION SUPERIOR NIVEL PREGRADO TECNICA PROFESIONAL Y TECNOLOGICA</t>
  </si>
  <si>
    <t>2.3.2.02.02.009.2202061.92511.114.223</t>
  </si>
  <si>
    <t>SERVICIO DE APOYO FINANCIERO PARA LA PERMANENCIA A LA EDUCACION SUPERIOR 223</t>
  </si>
  <si>
    <t>2.3.2.02.02.009.2202061.92511.114.523</t>
  </si>
  <si>
    <t>SERVICIO DE APOYO FINANCIERO PARA LA PERMANENCIA A LA EDUCACION SUPERIOR 523</t>
  </si>
  <si>
    <t>SERVICIOS DE EDUCACION SUPERIOR NIVEL PREGRADO UNIVERSITARIA</t>
  </si>
  <si>
    <t>2.3.2.02.02.009.2202061.92512.114.201</t>
  </si>
  <si>
    <t>SERVICIO DE APOYO FINANCIERO PARA LA PERMANENCIA A LA EDUCACION SUPERIOR 201</t>
  </si>
  <si>
    <t>2.3.2.02.02.009.2202061.92512.114.523</t>
  </si>
  <si>
    <t>2.3.2.02.02.009.2202063.92511.114.201</t>
  </si>
  <si>
    <t>SERVICIO DE APOYO FINANCIERO PARA EL ACCESO A LA EDUCACION SUPERIOR</t>
  </si>
  <si>
    <t>2.3.2.02.02.009.2202063.92511.114.223</t>
  </si>
  <si>
    <t>SERVICIO DE APOYO FINANCIERO PARA EL ACCESO A LA EDUCACION SUPERIOR 223</t>
  </si>
  <si>
    <t>2.3.2.02.02.009.2202063.92511.114.523</t>
  </si>
  <si>
    <t>SERVICIO DE APOYO FINANCIERO PARA EL ACCESO A LA EDUCACION SUPERIOR 523</t>
  </si>
  <si>
    <t>2.3.2.02.02.009.2202063.92512.114.201</t>
  </si>
  <si>
    <t>SERVICIO DE APOYO FINANCIERO PARA EL ACCESO A LA EDUCACION SUPERIOR 201</t>
  </si>
  <si>
    <t>2.3.2.02.02.009.2202063.92512.114.223</t>
  </si>
  <si>
    <t>2.3.2.02.02.009.2202063.92512.114.523</t>
  </si>
  <si>
    <t>SERVICIO DE APOYO FINANCIERO PARA EL ACCESO A LA EDUCACIN SUPERIOR 523</t>
  </si>
  <si>
    <t>FONDO PARA EL TRABAJO Y DESARROLLO HUMANO</t>
  </si>
  <si>
    <t>2.3.2.02.02.008.2201013.83990.148.283</t>
  </si>
  <si>
    <t>SERVICIO DE ASISTENCIA TECNICA EN INSPECCION, VIGILANCIA Y CONTROL DEL SECTOR EDUCATIVO 283</t>
  </si>
  <si>
    <t>2.3.2.02.02.008.2201013.83990.148.583</t>
  </si>
  <si>
    <t>SERVICIO DE ASISTENCIA TECNICA EN INSPECCION, VIGILANCIA Y CONTROL DEL SECTOR EDUCATIVO 583</t>
  </si>
  <si>
    <t>PLANTA DE PERSONAL DOCENTE NOMINA DE APOYO</t>
  </si>
  <si>
    <t>SUELDO BASICO NOMINA DE APOYO</t>
  </si>
  <si>
    <t>2.3.1.01.01.001.01.2201071.133.205</t>
  </si>
  <si>
    <t>PRIMA DE SERVICIO NOMINA DE APOYO</t>
  </si>
  <si>
    <t>2.3.1.01.01.001.06.2201071.133.205</t>
  </si>
  <si>
    <t>PRIMA DE NAVIDAD NOMINA DE APOYO</t>
  </si>
  <si>
    <t>2.3.1.01.01.001.08.01.2201071.133.205</t>
  </si>
  <si>
    <t>PRIMA DE VACACIONES NOMINA DE APOYO</t>
  </si>
  <si>
    <t>2.3.1.01.01.001.08.02.2201071.133.205</t>
  </si>
  <si>
    <t>BONIFICACION PEDAGOGICA DOCENTES PRESCOLAR, BASICA Y MEDIA NOMINA APOYO</t>
  </si>
  <si>
    <t>2.3.1.01.01.002.31.2201071.133.205</t>
  </si>
  <si>
    <t>APORTES A LA SEGURIDAD SOCIAL EN PENSIONES CSF NOMINA DE APOYO</t>
  </si>
  <si>
    <t>2.3.1.01.02.001.2201071.133.205</t>
  </si>
  <si>
    <t>APORTES A LA SEGURIDAD SOCIAL EN SALUD CSF NOMINA DE APOYO</t>
  </si>
  <si>
    <t>2.3.1.01.02.002.2201071.133.205</t>
  </si>
  <si>
    <t>APORTES DE CESANTIAS CSF NOMINA DE APOYO</t>
  </si>
  <si>
    <t>2.3.1.01.02.003.2201071.133.205</t>
  </si>
  <si>
    <t>APORTES A CAJAS DE COMPENSACION FAMILIAR NOMINA DE APOYO</t>
  </si>
  <si>
    <t>2.3.1.01.02.004.2201071.133.205</t>
  </si>
  <si>
    <t>APORTES AL ICBF NOMINA DE APOYO</t>
  </si>
  <si>
    <t>2.3.1.01.02.006.2201071.133.205</t>
  </si>
  <si>
    <t>APORTES AL SENA NOMINA DE APOYO</t>
  </si>
  <si>
    <t>2.3.1.01.02.007.2201071.133.205</t>
  </si>
  <si>
    <t>APORTES A LA ESAP NOMINA DE APOYO</t>
  </si>
  <si>
    <t>2.3.1.01.02.008.2201071.133.205</t>
  </si>
  <si>
    <t>APORTES A ESCUELAS INDUSTRIALES E INSTITUTOS TECNICOS NOMINA DE APOYO</t>
  </si>
  <si>
    <t>2.3.1.01.02.009.2201071.133.205</t>
  </si>
  <si>
    <t>VACACIONES NOMINA DE APOYO</t>
  </si>
  <si>
    <t>2.3.1.01.03.001.01.2201071.133.205</t>
  </si>
  <si>
    <t>TOTAL INFORME SECRETARIA DE EDUCACION</t>
  </si>
  <si>
    <t>SECRETARIA DE INFRAESTRUCTURA</t>
  </si>
  <si>
    <t>INVERSION INFRAESTRUCTURA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</si>
  <si>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</si>
  <si>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</si>
  <si>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</si>
  <si>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</si>
  <si>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</si>
  <si>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</si>
  <si>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</si>
  <si>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</si>
  <si>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</si>
  <si>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</si>
  <si>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</si>
  <si>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</si>
  <si>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</si>
  <si>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</si>
  <si>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</si>
  <si>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</si>
  <si>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</si>
  <si>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</si>
  <si>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</si>
  <si>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</si>
  <si>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</si>
  <si>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</si>
  <si>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</si>
  <si>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</si>
  <si>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</si>
  <si>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</si>
  <si>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</si>
  <si>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</si>
  <si>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</si>
  <si>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</si>
  <si>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</si>
  <si>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</si>
  <si>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</si>
  <si>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</si>
  <si>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</si>
  <si>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</si>
  <si>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</si>
  <si>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</si>
  <si>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</si>
  <si>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</si>
  <si>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</si>
  <si>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</si>
  <si>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</si>
  <si>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</si>
  <si>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</si>
  <si>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</si>
  <si>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</si>
  <si>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</si>
  <si>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</si>
  <si>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</si>
  <si>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</si>
  <si>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</si>
  <si>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</si>
  <si>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</si>
  <si>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</si>
  <si>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</si>
  <si>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</si>
  <si>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</si>
  <si>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</si>
  <si>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</si>
  <si>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</si>
  <si>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</si>
  <si>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</si>
  <si>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</si>
  <si>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</si>
  <si>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</si>
  <si>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</si>
  <si>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</si>
  <si>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</si>
  <si>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</si>
  <si>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</si>
  <si>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</si>
  <si>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</si>
  <si>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</si>
  <si>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</si>
  <si>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</si>
  <si>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</si>
  <si>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</si>
  <si>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</si>
  <si>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</si>
  <si>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</si>
  <si>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</si>
  <si>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</si>
  <si>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</si>
  <si>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</si>
  <si>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</si>
  <si>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</si>
  <si>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</si>
  <si>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</si>
  <si>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</si>
  <si>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</si>
  <si>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 COMERCIO AL POR MENOR DE MATERIALES DE CONSTRUCCION Y FERRETERIA PRESTADOS A COMISION O POR CONTRATA</t>
  </si>
  <si>
    <t>2.3.2.02.02.006.4301011.62560.201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</si>
  <si>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</si>
  <si>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</si>
  <si>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</si>
  <si>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</si>
  <si>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</si>
  <si>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</si>
  <si>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</si>
  <si>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</si>
  <si>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</si>
  <si>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</si>
  <si>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</si>
  <si>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</si>
  <si>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</si>
  <si>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</si>
  <si>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</si>
  <si>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</si>
  <si>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ACEDUADOS OTROS SERVICIOS PROFESIONALES, TECNICOS Y EMPRESARIALES N.C.P.</t>
  </si>
  <si>
    <t>2.3.2.02.02.008.4301011.83990.201</t>
  </si>
  <si>
    <t>PARQUE RECREATIVOS ADECUADOS 201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</si>
  <si>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</si>
  <si>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</si>
  <si>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</si>
  <si>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</si>
  <si>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</si>
  <si>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</si>
  <si>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</si>
  <si>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</si>
  <si>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</si>
  <si>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</si>
  <si>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</si>
  <si>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</si>
  <si>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</si>
  <si>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</si>
  <si>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</si>
  <si>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</si>
  <si>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</si>
  <si>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</si>
  <si>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</si>
  <si>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</si>
  <si>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</si>
  <si>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</si>
  <si>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</si>
  <si>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</si>
  <si>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</si>
  <si>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</si>
  <si>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</si>
  <si>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</si>
  <si>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</si>
  <si>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</si>
  <si>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</si>
  <si>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</si>
  <si>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</si>
  <si>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</si>
  <si>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</si>
  <si>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</si>
  <si>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</si>
  <si>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</si>
  <si>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</si>
  <si>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</si>
  <si>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</si>
  <si>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</si>
  <si>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</si>
  <si>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</si>
  <si>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</si>
  <si>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</si>
  <si>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</si>
  <si>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</si>
  <si>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</si>
  <si>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</si>
  <si>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</si>
  <si>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</si>
  <si>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</si>
  <si>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</si>
  <si>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</si>
  <si>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</si>
  <si>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</si>
  <si>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</si>
  <si>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</si>
  <si>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</si>
  <si>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</si>
  <si>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</si>
  <si>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</si>
  <si>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</si>
  <si>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</si>
  <si>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</si>
  <si>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</si>
  <si>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</si>
  <si>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</si>
  <si>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</si>
  <si>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</si>
  <si>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</si>
  <si>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</si>
  <si>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</si>
  <si>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</si>
  <si>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</si>
  <si>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</si>
  <si>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</si>
  <si>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</si>
  <si>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</si>
  <si>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</si>
  <si>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</si>
  <si>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</si>
  <si>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</si>
  <si>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</si>
  <si>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</si>
  <si>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</si>
  <si>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</si>
  <si>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</si>
  <si>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</si>
  <si>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</si>
  <si>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</si>
  <si>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</si>
  <si>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</si>
  <si>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SERVICIOS DE LA CONSTRUCCION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</si>
  <si>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</si>
  <si>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</si>
  <si>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</si>
  <si>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</si>
  <si>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</si>
  <si>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</si>
  <si>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</si>
  <si>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</si>
  <si>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</si>
  <si>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</si>
  <si>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</si>
  <si>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</si>
  <si>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</si>
  <si>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</si>
  <si>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 ACUEDUCTOS Y OTROS CONDUCTOS DE SUMINISTRO DE AGUA EXCEPTO GASODUCTOS</t>
  </si>
  <si>
    <t>2.3.2.02.02.009.4003015.53231.528</t>
  </si>
  <si>
    <t>ACUEDUCTOS CONSTRUIDOS 528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</si>
  <si>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</si>
  <si>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</si>
  <si>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</si>
  <si>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</si>
  <si>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</si>
  <si>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</si>
  <si>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</si>
  <si>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</si>
  <si>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</si>
  <si>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</si>
  <si>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</si>
  <si>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</si>
  <si>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INVERSION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</si>
  <si>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</si>
  <si>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</si>
  <si>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</si>
  <si>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</si>
  <si>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</si>
  <si>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</si>
  <si>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</si>
  <si>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</si>
  <si>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</si>
  <si>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</si>
  <si>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</si>
  <si>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</si>
  <si>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</si>
  <si>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</si>
  <si>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</si>
  <si>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</si>
  <si>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</si>
  <si>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</si>
  <si>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</si>
  <si>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</si>
  <si>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</si>
  <si>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</si>
  <si>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</si>
  <si>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</si>
  <si>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</si>
  <si>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</si>
  <si>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</si>
  <si>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</si>
  <si>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</si>
  <si>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</si>
  <si>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</si>
  <si>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</si>
  <si>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</si>
  <si>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</si>
  <si>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</si>
  <si>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</si>
  <si>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</si>
  <si>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</si>
  <si>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</si>
  <si>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</si>
  <si>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</si>
  <si>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</si>
  <si>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</si>
  <si>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</si>
  <si>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</si>
  <si>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</si>
  <si>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</si>
  <si>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</si>
  <si>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</si>
  <si>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</si>
  <si>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</si>
  <si>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</si>
  <si>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</si>
  <si>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</si>
  <si>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</si>
  <si>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>SECRETARIA DE INFRAESTRUCTURA INVERSION</t>
  </si>
  <si>
    <t>LINEA 1. TERRITORIO SEGURO QUE INTEGRA</t>
  </si>
  <si>
    <t>CULTURA</t>
  </si>
  <si>
    <t>OTROS EDIFICIOS NO RESIDENCIALES</t>
  </si>
  <si>
    <t>DEPORTE Y RECREACION</t>
  </si>
  <si>
    <t>INSTALACIONES AL AIRE LIBRE PARA DEPORTES Y ESPARCIMIENTO</t>
  </si>
  <si>
    <t>2.3.2.02.02.005.4301004.53270.213</t>
  </si>
  <si>
    <t>SERVICIO DE MANTENIMIENTO A LA INFRAESTRUCTURA DEPORTIVA 213</t>
  </si>
  <si>
    <t>SERVICIOS GENERALES DE CONSTRUCCION DE INSTALACIONES AL AIRE LIBRE PARA DEPORTES Y ESPARCIMIENTO</t>
  </si>
  <si>
    <t>AGRICULTURA Y DESARROLLO RURAL</t>
  </si>
  <si>
    <t>EDIFICIOS COMERCIALES</t>
  </si>
  <si>
    <t>2.3.2.02.02.005.1709078.53122.267</t>
  </si>
  <si>
    <t>PLAZA DE MERCADO ADECUADAS 267</t>
  </si>
  <si>
    <t>TRANSPORTE</t>
  </si>
  <si>
    <t>CARRETERAS EXCEPTO CARRETERAS ELEVADAS CALLES</t>
  </si>
  <si>
    <t>2.3.2.02.02.005.2402112.53211.213</t>
  </si>
  <si>
    <t>VIA TERCIARIA CON MANTENIMIENTO PERIODICO O RUTINARIO 213</t>
  </si>
  <si>
    <t>2.3.2.02.02.005.2402113.53211.213</t>
  </si>
  <si>
    <t>VIA URBANA CONSTRUIDA 213</t>
  </si>
  <si>
    <t>2.3.2.02.02.005.2402114.53211.267</t>
  </si>
  <si>
    <t>VIA URBANA MEJORADA 267</t>
  </si>
  <si>
    <t>PUENTES Y CARRETERAS ELEVADAS</t>
  </si>
  <si>
    <t>2.3.2.02.02.005.2402119.53221.201</t>
  </si>
  <si>
    <t>PUENTE CONSTRUIDO EN VIA URBANA EXISTENTE 201</t>
  </si>
  <si>
    <t>2.3.2.02.02.005.2402119.53221.213</t>
  </si>
  <si>
    <t>PUENTE CONSTRUIDO EN VIA URBANA EXISTENTE 213</t>
  </si>
  <si>
    <t>SERVICIOS DE INGENIERIA EN PROYECTOS DE CONSTRUCCION</t>
  </si>
  <si>
    <t>2.3.2.02.02.008.2402118.83321.213</t>
  </si>
  <si>
    <t>ESTUDIOS DE PREINVERSION PARA LA RED VIAL REGIONAL2402118 213</t>
  </si>
  <si>
    <t>VIVIENDA, CIUDAD Y TERRITORIO</t>
  </si>
  <si>
    <t>SERVICIOS DE DISTRIBUCION DE AGUA EXCEPTO A TRAVES DE LA RED A COMISION O POR CONTRATO</t>
  </si>
  <si>
    <t>2.3.2.02.02.008.4003048.86350.201</t>
  </si>
  <si>
    <t>LINEA 3. TERRITORIO SEGURO Y SOSTENIBLE</t>
  </si>
  <si>
    <t>2.3.2.02.02.005.4002020.53211.289</t>
  </si>
  <si>
    <t>2.3.2.02.02.005.4002020.53211.389</t>
  </si>
  <si>
    <t>2.3.2.02.02.005.4002020.53211.500</t>
  </si>
  <si>
    <t>ACUEDUCTOS Y OTROS CONDUCTOS DE SUMINISTRO DE AGUA EXCEPTO GASODUCTOS</t>
  </si>
  <si>
    <t>OTRAS OBRAS DE INGENIERIA CIVIL</t>
  </si>
  <si>
    <t>2.3.2.02.02.005.4003044.53290.215</t>
  </si>
  <si>
    <t>UNIDADES SANITARIAS CON SANEAMIENTO BASICO CONSTRUIDAS 215</t>
  </si>
  <si>
    <t>COMERCIO AL POR MENOR DE MATERIALES DE CONSTRUCCION Y FERRETERIA PRESTADOS A COMISION O POR CONTRATACION</t>
  </si>
  <si>
    <t>2.3.2.02.02.006.4002020.62560.201</t>
  </si>
  <si>
    <t>COMERCIO AL POR MENOR DE MATERIALES DE CONSTRUCCION Y FERRETERIA PRESTADOS A COMISION O POR CONTRATA</t>
  </si>
  <si>
    <t>2.3.2.02.02.006.4002022.62560.201</t>
  </si>
  <si>
    <t>PARQUES MANTENIDOS 201</t>
  </si>
  <si>
    <t>2.3.2.02.02.008.4002022.83990.201</t>
  </si>
  <si>
    <t>SERVICIOS DE MANTENIMIENTO Y CUIDADO DEL PAISAJE</t>
  </si>
  <si>
    <t>2.3.2.02.02.008.4002022.85970.201</t>
  </si>
  <si>
    <t>PARQUESMANTENIDOS 201</t>
  </si>
  <si>
    <t>2.3.7.06.02.3301093.53129.622</t>
  </si>
  <si>
    <t>CENTROS CULTURALES CONSTRUIDOS Y DOTADOS 622</t>
  </si>
  <si>
    <t>2.3.2.02.02.005.4599011.53129.201</t>
  </si>
  <si>
    <t>SEDES ADECUADAS 201</t>
  </si>
  <si>
    <t>2.3.2.02.02.008.4599006.83321.201</t>
  </si>
  <si>
    <t>ESTUDIOS DE PREINVERSION4599006 201</t>
  </si>
  <si>
    <t>SERVICIOS DE ARQUITECTURA PARA PROYECTOS DE CONSTRUCCIONES NO RESIDENCIALES</t>
  </si>
  <si>
    <t>OTROS SERVICIOS DE APOYO N C P</t>
  </si>
  <si>
    <t>SERVICIOS GENERALES DE CONSTRUCCION DE CARRETERAS EXCEPTO CARRETERAS ELEVADAS CALLES</t>
  </si>
  <si>
    <t>SERVICIOS DE ASESORIA EN ARQUITECTURA</t>
  </si>
  <si>
    <t>SERVICIOS DE FABRICACION DE EQUIPO DE ILUMINACION ELECTRICA</t>
  </si>
  <si>
    <t>LINEA 5. TERRITORIO SEGURO QUE PROTEGE</t>
  </si>
  <si>
    <t>MINAS Y ENERGIA</t>
  </si>
  <si>
    <t>SERVICIOS DE LA ADMINISTRACION PUBLICA RELACIONADOS CON LA VIVIENDA E INFRAESTRUCTURA DE SERVICIOS PUBLICOS</t>
  </si>
  <si>
    <t>2.3.2.02.02.009.2102069.91123.289</t>
  </si>
  <si>
    <t>SERVICIO DE ALUMBRADO PBLICO 289</t>
  </si>
  <si>
    <t>2.3.2.02.02.005.2402114.53211.282</t>
  </si>
  <si>
    <t>VIA URBANA MEJORADA 282</t>
  </si>
  <si>
    <t>2.3.2.02.02.005.2402114.53211.806</t>
  </si>
  <si>
    <t>VIA URBANA MEJORADA 806</t>
  </si>
  <si>
    <t>2.3.2.02.02.005.4002020.53211.232</t>
  </si>
  <si>
    <t>ESPACIO PUBLICO ADECUADO 232</t>
  </si>
  <si>
    <t>2.3.2.02.02.005.4002020.53211.533</t>
  </si>
  <si>
    <t>FONDO DE SOLIDARIDAD Y REDISTRUBUCION DEL INGRESO DEL MUNICIPIO DE BUCARAMANGA</t>
  </si>
  <si>
    <t>2.3.2.02.02.009.4003047.91123.528</t>
  </si>
  <si>
    <t>SERVICIO DE APOYO FINANCIERO PARA SUBSIDIOS AL CONSUMO EN LOS SERVICIOS PUBLICOS DOMICILIARIOS 528</t>
  </si>
  <si>
    <t>ALUMBRADO PUBLICO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</si>
  <si>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</si>
  <si>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2.3.2.02.01.004.2102062.4621301.526</t>
  </si>
  <si>
    <t>SERVICIOS DE APOYO A LA IMPLEMENTACION DE FUENTES NO CONVENCIONALES DE ENERGIA 526</t>
  </si>
  <si>
    <t>CARTUCHOS PLASTICOS PARA IMPRESORA DE COMPUTADOR</t>
  </si>
  <si>
    <t>PAPEL BOND</t>
  </si>
  <si>
    <t>2.3.2.02.01.003.2102069.3212801.226</t>
  </si>
  <si>
    <t>SERVICIO DE ALUMBRADO PBLICO 226</t>
  </si>
  <si>
    <t>2.3.2.02.01.003.2102069.3699060.226</t>
  </si>
  <si>
    <t>INSTALACIONES ELECTRICAS NAVIDEÑAS</t>
  </si>
  <si>
    <t>2.3.2.02.01.004.2102010.4653201.253</t>
  </si>
  <si>
    <t>REDES DE ALUMBRADO PUBLICO AMPLIADAS 253</t>
  </si>
  <si>
    <t>2.3.2.02.01.004.2102010.4653201.526</t>
  </si>
  <si>
    <t>APARATOS PARA ACONDICIONAMIENTO DE AIRE Y CALEFACCION.</t>
  </si>
  <si>
    <t>2.3.2.02.01.004.2102069.4391201.226</t>
  </si>
  <si>
    <t>HERRAMIENTAS ELECTRICAS DE MANO EXCEPTO SOLDADORES</t>
  </si>
  <si>
    <t>2.3.2.02.01.004.2102069.4423201.226</t>
  </si>
  <si>
    <t>PERFORADORAS</t>
  </si>
  <si>
    <t>2.3.2.02.01.004.2102069.4516004.226</t>
  </si>
  <si>
    <t>ACCESORIOS ELECTRICOS N C P</t>
  </si>
  <si>
    <t>2.3.2.02.01.004.2102069.4693999.226</t>
  </si>
  <si>
    <t>SERVICIO DE ALUMBRADO PUBLICO 226</t>
  </si>
  <si>
    <t>2.3.2.02.01.004.2102069.4693999.253</t>
  </si>
  <si>
    <t>SERVICIO DE ALUMBRADO PBLICO 253</t>
  </si>
  <si>
    <t>2.3.2.02.01.004.2102069.4693999.526</t>
  </si>
  <si>
    <t>SERVICIO DE ALUMBRADO PUBLICO 526</t>
  </si>
  <si>
    <t>SERVICIOS DE DISTRIBUCION DE ELECTRICIDAD POR CUENTA PROPIA</t>
  </si>
  <si>
    <t>2.3.2.02.02.006.2102069.69112.226</t>
  </si>
  <si>
    <t>2.3.2.02.02.006.2102069.69112.253</t>
  </si>
  <si>
    <t>2.3.2.02.02.006.2102069.69112.526</t>
  </si>
  <si>
    <t>SERVICIOS DE INGENIERIA EN PROYECTOS ENERGETICOS</t>
  </si>
  <si>
    <t>2.3.2.02.02.008.2102010.88756.253</t>
  </si>
  <si>
    <t>2.3.2.02.02.008.2102010.88756.526</t>
  </si>
  <si>
    <t>2.3.2.02.02.008.2102069.82120.253</t>
  </si>
  <si>
    <t>SERVICIO DE ALUMBRADO PUBLICO 253</t>
  </si>
  <si>
    <t>SERVICIOS DE CONSULTORA EN GESTIN ADMINISTRATIVA</t>
  </si>
  <si>
    <t>2.3.2.02.02.008.2102069.83115.226</t>
  </si>
  <si>
    <t>2.3.2.02.02.008.2102069.83213.253</t>
  </si>
  <si>
    <t>2.3.2.02.02.008.2102069.83321.253</t>
  </si>
  <si>
    <t>2.3.2.02.02.008.2102069.83990.253</t>
  </si>
  <si>
    <t>SERVICIOS DE TELEFONA FIJA (ACCESO)</t>
  </si>
  <si>
    <t>2.3.2.02.02.008.2102069.84120.226</t>
  </si>
  <si>
    <t>SERVICIOS DE PROTECCION (GUARDAS DE SEGURIDAD)</t>
  </si>
  <si>
    <t>2.3.2.02.02.008.2102069.85250.226</t>
  </si>
  <si>
    <t>2.3.2.02.02.008.2102069.85250.526</t>
  </si>
  <si>
    <t>SERVICIO DE ALUMBRADO PBLICO 526</t>
  </si>
  <si>
    <t>2.3.2.02.02.008.2102069.85330.226</t>
  </si>
  <si>
    <t>SERVICIOS DE CENTROS DE LLAMADAS TELEFONICAS CALL CENTER</t>
  </si>
  <si>
    <t>2.3.2.02.02.008.2102069.85931.226</t>
  </si>
  <si>
    <t>2.3.2.02.02.008.2102069.85970.226</t>
  </si>
  <si>
    <t>2.3.2.02.02.008.2102069.85999.253</t>
  </si>
  <si>
    <t>SERVICIO DE MANTENIMIENTO Y REPARACION DE VEHICULOS AUTOMOTORES N C P</t>
  </si>
  <si>
    <t>2.3.2.02.02.008.2102069.8714199.226</t>
  </si>
  <si>
    <t>SERVICIO DE MANTENIMIENTO Y REPARACIN DE BATERIAS Y ACUMULADORES ELECTRICOS.</t>
  </si>
  <si>
    <t>2.3.2.02.02.008.2102069.8715204.226</t>
  </si>
  <si>
    <t>SERVICIO DE MANTENIMIENTO Y REPARACION DE EQUIPOS ELECTRICOS DE ILUMINACION.</t>
  </si>
  <si>
    <t>2.3.2.02.02.008.2102069.8715205.226</t>
  </si>
  <si>
    <t>2.3.2.02.02.008.2102069.8715205.526</t>
  </si>
  <si>
    <t>2.3.2.02.02.008.2106033.83132.226</t>
  </si>
  <si>
    <t>SERVICIO DE INFORMACION DEL SECTOR MINERO ACTUALIZADO 226</t>
  </si>
  <si>
    <t>2.3.2.02.02.009.2102069.91123.226</t>
  </si>
  <si>
    <t>2.3.2.02.02.009.2102069.91123.526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</si>
  <si>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</si>
  <si>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</si>
  <si>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</si>
  <si>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</si>
  <si>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</si>
  <si>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</si>
  <si>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</si>
  <si>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</si>
  <si>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</si>
  <si>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</si>
  <si>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</si>
  <si>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</si>
  <si>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</si>
  <si>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</si>
  <si>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</si>
  <si>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</si>
  <si>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</si>
  <si>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</si>
  <si>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ALIMENTOS DIVERSOS PREPARADOS ENVASADOS EN SOBRES HERMETICOS</t>
  </si>
  <si>
    <t>2.3.2.02.01.002.4103052.2399926.201</t>
  </si>
  <si>
    <t>SERVICIO DE GESTION DE OFERTA SOCIAL PARA LA POBLACION VULNERABLE 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</si>
  <si>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</si>
  <si>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</si>
  <si>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</si>
  <si>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</si>
  <si>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</si>
  <si>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</si>
  <si>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</si>
  <si>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</si>
  <si>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</si>
  <si>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</si>
  <si>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</si>
  <si>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</si>
  <si>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</si>
  <si>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</si>
  <si>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</si>
  <si>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</si>
  <si>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</si>
  <si>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</si>
  <si>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</si>
  <si>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</si>
  <si>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</si>
  <si>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</si>
  <si>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</si>
  <si>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</si>
  <si>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</si>
  <si>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</si>
  <si>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</si>
  <si>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</si>
  <si>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</si>
  <si>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</si>
  <si>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A LA PARTICIPACION CIUDADANA</t>
  </si>
  <si>
    <t>SERVICIO DE ASISTENCIA TECNICA ARTICULOS N C P PARA ESCRITORIO Y OFICINA</t>
  </si>
  <si>
    <t>2.3.2.02.01.003.4502022.3899998.201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</si>
  <si>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</si>
  <si>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</si>
  <si>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</si>
  <si>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</si>
  <si>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</si>
  <si>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</si>
  <si>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</si>
  <si>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</si>
  <si>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</si>
  <si>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</si>
  <si>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</si>
  <si>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</si>
  <si>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</si>
  <si>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</si>
  <si>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</si>
  <si>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</si>
  <si>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</si>
  <si>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</si>
  <si>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</si>
  <si>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</si>
  <si>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DE ATENCION INTEGRAL A LA PRIMERA INFANCIA 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</si>
  <si>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</si>
  <si>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</si>
  <si>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</si>
  <si>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</si>
  <si>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</si>
  <si>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</si>
  <si>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</si>
  <si>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</si>
  <si>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</si>
  <si>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</si>
  <si>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</si>
  <si>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</si>
  <si>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</si>
  <si>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</si>
  <si>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</si>
  <si>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</si>
  <si>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</si>
  <si>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</si>
  <si>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</si>
  <si>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</si>
  <si>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</si>
  <si>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</si>
  <si>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</si>
  <si>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</si>
  <si>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</si>
  <si>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</si>
  <si>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</si>
  <si>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</si>
  <si>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PRODUCTORES SERVICIOS DE LA ADMINISTRACION PUBLICA RELACIONADOS CON LA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</si>
  <si>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</si>
  <si>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</si>
  <si>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</si>
  <si>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</si>
  <si>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</si>
  <si>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</si>
  <si>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</si>
  <si>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</si>
  <si>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ATENCION INTEGRAL A LA PRIMERA INFANCIA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</si>
  <si>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</si>
  <si>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</si>
  <si>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</si>
  <si>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</si>
  <si>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</si>
  <si>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</si>
  <si>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</si>
  <si>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</si>
  <si>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</si>
  <si>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</si>
  <si>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</si>
  <si>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</si>
  <si>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</si>
  <si>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</si>
  <si>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</si>
  <si>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</si>
  <si>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</si>
  <si>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</si>
  <si>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</si>
  <si>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</t>
  </si>
  <si>
    <t>2.3.2.02.02.009.4103052.91119.201</t>
  </si>
  <si>
    <t>2.3.2.02.02.009.4103052.96290.201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</si>
  <si>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</si>
  <si>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</si>
  <si>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</si>
  <si>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</si>
  <si>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</si>
  <si>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</si>
  <si>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</si>
  <si>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</si>
  <si>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</si>
  <si>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</si>
  <si>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</si>
  <si>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</si>
  <si>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</si>
  <si>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</si>
  <si>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</si>
  <si>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</si>
  <si>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</si>
  <si>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</si>
  <si>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</si>
  <si>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</si>
  <si>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</si>
  <si>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</si>
  <si>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</si>
  <si>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</si>
  <si>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</si>
  <si>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</si>
  <si>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</si>
  <si>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</si>
  <si>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</si>
  <si>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</si>
  <si>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</si>
  <si>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</si>
  <si>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</si>
  <si>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</si>
  <si>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</si>
  <si>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</si>
  <si>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</si>
  <si>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</si>
  <si>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</si>
  <si>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</si>
  <si>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</si>
  <si>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</si>
  <si>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</si>
  <si>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</si>
  <si>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</si>
  <si>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</si>
  <si>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</si>
  <si>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</si>
  <si>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</si>
  <si>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</si>
  <si>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</si>
  <si>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</si>
  <si>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</si>
  <si>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</si>
  <si>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</si>
  <si>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</si>
  <si>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</si>
  <si>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</si>
  <si>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</si>
  <si>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</si>
  <si>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</si>
  <si>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</si>
  <si>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</si>
  <si>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</si>
  <si>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</si>
  <si>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</si>
  <si>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</si>
  <si>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</si>
  <si>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</si>
  <si>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</si>
  <si>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</si>
  <si>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</si>
  <si>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</si>
  <si>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</si>
  <si>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</si>
  <si>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</si>
  <si>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</si>
  <si>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</si>
  <si>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</si>
  <si>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SECRETARIA DE DESARROLLO</t>
  </si>
  <si>
    <t>INCLUSION SOCIAL Y RECONCILIACION</t>
  </si>
  <si>
    <t>2.3.2.02.01.002.4103017.2399926.257.201</t>
  </si>
  <si>
    <t>SERVICIO DE ENTREGA DE RACIONES DE ALIMENTOS 201</t>
  </si>
  <si>
    <t>2.3.2.02.01.002.4103017.2399926.260.501</t>
  </si>
  <si>
    <t>SERVICIO DE ENTREGA DE RACIONES DE ALIMENTOS 501</t>
  </si>
  <si>
    <t>2.3.2.02.01.002.4103017.2399926.262.220</t>
  </si>
  <si>
    <t>SERVICIO DE ENTREGA DE RACIONES DE ALIMENTOS 220</t>
  </si>
  <si>
    <t>LIBROS TEMATICOS DIVERSOS IMPRESOS</t>
  </si>
  <si>
    <t>2.3.2.02.01.003.4104014.3229903.262.520</t>
  </si>
  <si>
    <t>CENTROS DE PROTECCION SOCIAL DE DIA PARA EL ADULTO MAYOR DOTADOS 520</t>
  </si>
  <si>
    <t>2.3.2.02.01.003.4104014.3812299.262.520</t>
  </si>
  <si>
    <t>MESAS Y EQUIPOS DE JUEGOS N C P</t>
  </si>
  <si>
    <t>2.3.2.02.01.003.4104014.3859099.262.520</t>
  </si>
  <si>
    <t>CENTROS DE PROTECCION SOCIAL DE DIA PARA EL ADULTO MAYOR DOTADOS</t>
  </si>
  <si>
    <t>PRODUCTOS N C P PARA TOCADOR</t>
  </si>
  <si>
    <t>2.3.2.02.01.003.4104026.3532399.259.201</t>
  </si>
  <si>
    <t>APARATOS ORTOPEDICOS N C P</t>
  </si>
  <si>
    <t>2.3.2.02.01.004.4103052.4817199.262.201</t>
  </si>
  <si>
    <t>APARATOS ORTOPEDICOS N C P 201</t>
  </si>
  <si>
    <t>2.3.2.02.01.004.4104014.45250.262.520</t>
  </si>
  <si>
    <t>IMPRESORA MULTIFUNCIONAL</t>
  </si>
  <si>
    <t>2.3.2.02.01.004.4104014.4526601.262.520</t>
  </si>
  <si>
    <t>2.3.2.02.01.004.4104014.4731301.262.520</t>
  </si>
  <si>
    <t>EQUIPOS DE AMPLIFICACION DE SONIDO</t>
  </si>
  <si>
    <t>2.3.2.02.01.004.4104014.4733004.262.520</t>
  </si>
  <si>
    <t>2.3.2.02.01.004.4104020.4817199.260.201</t>
  </si>
  <si>
    <t>SERVICIO DE ATENCION INTEGRAL A POBLACION EN CONDICION DE DISCAPACIDAD</t>
  </si>
  <si>
    <t>SILLONES DE RUEDAS PARA DISCAPACITADOS</t>
  </si>
  <si>
    <t>2.3.2.02.01.004.4104020.4992201.260.201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</si>
  <si>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</si>
  <si>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</si>
  <si>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2.3.2.02.02.006.4104026.64118.259.201</t>
  </si>
  <si>
    <t>SERVICIOS DE IMPRESION LITOGRAFICA N C P</t>
  </si>
  <si>
    <t>2.3.2.02.02.008.4103052.8912197.267.201</t>
  </si>
  <si>
    <t>OTROS SERVICIOS SOCIALES SIN ALOJAMIENTO</t>
  </si>
  <si>
    <t>2.3.2.02.02.009.4104020.93500.260.501</t>
  </si>
  <si>
    <t>SERVICIOS DE PLANIFICACION ECONOMICA SOCIAL Y ESTADISTICA DE LA ADMINISTRACION PUBLICA</t>
  </si>
  <si>
    <t>2.3.2.02.02.009.4102046.91114.257.201</t>
  </si>
  <si>
    <t>SERVICIOS DE PROMOCION DE LOS DERECHOS DE LOS NIÑOS, NIÑAS, ADOLESCENTES Y JOVENES 201</t>
  </si>
  <si>
    <t>SERVICIOS DE LA ADMINISTRACION PUBLICA RELACIONADOS CON LA RECREACION LA CULTURA Y LA RELIGION</t>
  </si>
  <si>
    <t>2.3.2.02.02.009.4102052.91124.257.201</t>
  </si>
  <si>
    <t>SERVICIO DE PROTECCION INTEGRAL A NIÑOS, NIÑAS, ADOLESCENTES Y JOVENES 201</t>
  </si>
  <si>
    <t>2.3.2.02.02.009.4103052.91124.257.201</t>
  </si>
  <si>
    <t>SERVICIOS DE OTORGAMIENTO DE APOYO ECONOMICO NO REEMBOLSABLE SUBVENCIONES</t>
  </si>
  <si>
    <t>2.3.2.02.02.009.4103052.95996.257.201</t>
  </si>
  <si>
    <t>SERVICIOS DE OTORGAMIENTO DE APOYO ECONOMICO NO REEMBOLSABLE SUBVENCIONES 201</t>
  </si>
  <si>
    <t>2.3.2.02.02.009.4103052.95996.260.201</t>
  </si>
  <si>
    <t>2.3.2.02.02.009.4103052.91114.257.201</t>
  </si>
  <si>
    <t>2.3.2.02.02.009.4103052.91114.258.201</t>
  </si>
  <si>
    <t>2.3.2.02.02.009.4103052.91114.267.501</t>
  </si>
  <si>
    <t>SERVICIO DE GESTION DE OFERTA SOCIAL PARA LA POBLACION VULNERABLE 501</t>
  </si>
  <si>
    <t>2.3.2.02.02.009.4103052.91119.260.201</t>
  </si>
  <si>
    <t>2.3.2.02.02.009.4103052.91119.260.501</t>
  </si>
  <si>
    <t>2.3.2.02.02.009.4103052.91119.261.201</t>
  </si>
  <si>
    <t>2.3.2.02.02.009.4103052.93491.262.201</t>
  </si>
  <si>
    <t>2.3.2.02.02.009.4103052.96290.257.201</t>
  </si>
  <si>
    <t>INFANCIA 201</t>
  </si>
  <si>
    <t>2.3.2.02.02.009.4103052.96290.267.201</t>
  </si>
  <si>
    <t>2.3.2.02.02.009.4103052.96290.267.501</t>
  </si>
  <si>
    <t>MUJER 501</t>
  </si>
  <si>
    <t>SERVICIOS FUNERARIOS PARA HUMANOS</t>
  </si>
  <si>
    <t>2.3.2.02.02.009.4103052.97321.258.201</t>
  </si>
  <si>
    <t>2.3.2.02.02.009.4103067.96290.260.501</t>
  </si>
  <si>
    <t>DISCAPACIDAD 501</t>
  </si>
  <si>
    <t>2.3.2.02.02.009.4103067.91119.260.201</t>
  </si>
  <si>
    <t>DOCUMENTOS DE PLANEACION4103067 201</t>
  </si>
  <si>
    <t>2.3.2.02.02.009.4103067.91119.260.501</t>
  </si>
  <si>
    <t>DOCUMENTOS DE PLANEACION4103067 501</t>
  </si>
  <si>
    <t>2.3.2.02.02.009.4104008.91124.262.201</t>
  </si>
  <si>
    <t>ADULTO MAYOR 201</t>
  </si>
  <si>
    <t>2.3.2.02.02.009.4104008.91124.262.220</t>
  </si>
  <si>
    <t>ADULTO MAYOR 220</t>
  </si>
  <si>
    <t>2.3.2.02.02.009.4104008.96290.262.201</t>
  </si>
  <si>
    <t>2.3.2.02.02.009.4104008.96290.262.501</t>
  </si>
  <si>
    <t>ADULTO MAYOR 501</t>
  </si>
  <si>
    <t>2.3.2.02.02.009.4104008.93304.262.220</t>
  </si>
  <si>
    <t>SERVICIO DE ATENCION Y PROTECCION INTEGRAL AL ADULTO MAYOR 220</t>
  </si>
  <si>
    <t>2.3.2.02.02.009.4104008.93304.262.258</t>
  </si>
  <si>
    <t>SERVICIO DE ATENCION Y PROTECCION INTEGRAL AL ADULTO MAYOR 258</t>
  </si>
  <si>
    <t>2.3.2.02.02.009.4104008.93304.262.288</t>
  </si>
  <si>
    <t>SERVICIO DE ATENCION Y PROTECCION INTEGRAL AL ADULTO MAYOR 288</t>
  </si>
  <si>
    <t>2.3.2.02.02.009.4104008.93304.262.520</t>
  </si>
  <si>
    <t>SERVICIO DE ATENCION Y PROTECCION INTEGRAL AL ADULTO MAYOR 520</t>
  </si>
  <si>
    <t>2.3.2.02.02.009.4104008.93304.262.558</t>
  </si>
  <si>
    <t>2.3.2.02.02.009.4104008.93304.262.587</t>
  </si>
  <si>
    <t>SERVICIO DE ATENCION Y PROTECCION INTEGRAL AL ADULTO MAYOR 587</t>
  </si>
  <si>
    <t xml:space="preserve">OTROS APORTES O TRANSFERENCIAS DEPARTAMENTALES
</t>
  </si>
  <si>
    <t>2.3.2.02.02.009.4104008.93304.262.588</t>
  </si>
  <si>
    <t>2.3.2.02.02.009.4104008.93491.262.201</t>
  </si>
  <si>
    <t>2.3.2.02.02.009.4104008.93491.262.220</t>
  </si>
  <si>
    <t>2.3.2.02.02.009.4104008.93491.262.288</t>
  </si>
  <si>
    <t>2.3.2.02.02.009.4104008.93491.262.501</t>
  </si>
  <si>
    <t>2.3.2.02.02.009.4104008.93491.262.520</t>
  </si>
  <si>
    <t>2.3.2.02.02.009.4104008.93491.262.587</t>
  </si>
  <si>
    <t>2.3.2.02.02.009.4104008.93491.262.588</t>
  </si>
  <si>
    <t>2.3.2.02.02.009.4104026.96290.259.201</t>
  </si>
  <si>
    <t>OTROS SERVICIOS DE ARTES ESCENICAS EVENTOS CULTURALES Y DE ENTRETENIMIENTO EN VIVO 201</t>
  </si>
  <si>
    <t>2.3.2.02.02.009.4104026.91119.259.201</t>
  </si>
  <si>
    <t>2.3.2.02.02.009.4104026.91119.259.501</t>
  </si>
  <si>
    <t>2.3.2.02.02.009.4104027.93500.259.201</t>
  </si>
  <si>
    <t>MAQUINARIA Y EQUIPO</t>
  </si>
  <si>
    <t>MICROBUSES</t>
  </si>
  <si>
    <t>2.3.2.01.01.003.07.01.4502038.4911201.258.201</t>
  </si>
  <si>
    <t>2.3.2.02.02.008.4502038.8912197.268.201</t>
  </si>
  <si>
    <t>2.3.2.02.02.009.4502038.91114.267.201</t>
  </si>
  <si>
    <t>2.3.2.02.02.009.4502038.91114.267.501</t>
  </si>
  <si>
    <t>SERVICIO DE PROMOCION DE LA GARANTIA DE DERECHOS 501</t>
  </si>
  <si>
    <t>2.3.2.02.02.009.4502038.91114.268.201</t>
  </si>
  <si>
    <t>2.3.2.02.02.009.4502038.91124.258.201</t>
  </si>
  <si>
    <t>2.3.2.02.02.009.4502038.91124.258.501</t>
  </si>
  <si>
    <t>2.3.2.02.02.009.4502038.92919.267.201</t>
  </si>
  <si>
    <t>2.3.2.02.02.009.4502038.93304.267.201</t>
  </si>
  <si>
    <t>2.3.2.02.02.009.4502038.93304.267.501</t>
  </si>
  <si>
    <t>2.3.2.02.02.009.4502038.96290.267.201</t>
  </si>
  <si>
    <t>2.3.2.02.02.009.4502038.96290.268.201</t>
  </si>
  <si>
    <t>LINEA 2.  TERRITORIO SEGURO QUE PROGRESA</t>
  </si>
  <si>
    <t>AGRICULTURA, SILVICULTURA Y PRODUCTOS DE LA PESCA</t>
  </si>
  <si>
    <t>SEMILLAS DE FRUTAS</t>
  </si>
  <si>
    <t>2.3.2.02.01.000.1702016.136001.263.201</t>
  </si>
  <si>
    <t>SERVICIO DE APOYO PARA EL FOMENTO DE LA ASOCIATIVIDAD 201</t>
  </si>
  <si>
    <t>2.3.2.02.01.000.1702010.136001.263.201</t>
  </si>
  <si>
    <t>OTRAS AVES DE CORRAL VIVAS N C P</t>
  </si>
  <si>
    <t>2.3.2.02.01.000.1702010.219499.263.201</t>
  </si>
  <si>
    <t>2.3.2.02.01.000.1709105.136001.263.807</t>
  </si>
  <si>
    <t>SERVICIO DE APOYO A LA PRODUCCION DE LAS CADENAS AGRICOLAS, FORESTALES, PECUARIAS, PESQUERAS Y ACUICOLAS 807</t>
  </si>
  <si>
    <t>SERVICIO DE APOYO PARA EL FOMENTO ORGANIZATIVO DE LA AGRICULTURA CAMPESINA, FAMILIAR Y COMUNITARIA</t>
  </si>
  <si>
    <t>CARPAS DE TEJIDOS PLANOS DE FIBRAS ARTIFICIALES Y O SINTETICAS</t>
  </si>
  <si>
    <t>2.3.2.02.01.002.1702017.2716004.263.201</t>
  </si>
  <si>
    <t>ALIMENTOS BALANCEADOS PARA AVES</t>
  </si>
  <si>
    <t>2.3.2.02.01.002.1702010.2331904.263.201</t>
  </si>
  <si>
    <t>ABONOS ORGANICOS</t>
  </si>
  <si>
    <t>2.3.2.02.01.003.1702010.3465401.263.201</t>
  </si>
  <si>
    <t>SERVICIO DE ASISTENCIA TECNICA AGROPECUARIA DIRIGIDA A PEQUEÑOS PRODUCTORES</t>
  </si>
  <si>
    <t>ENVASES N C P DE MATERIAL PLASTICO</t>
  </si>
  <si>
    <t>2.3.2.02.01.003.1702010.3649098.263.201</t>
  </si>
  <si>
    <t>ARTICULOS Y ACCESORIOS DE MATERIAL PLASTICO PARA AGRICULTURA</t>
  </si>
  <si>
    <t>2.3.2.02.01.003.1702010.3699058.263.201</t>
  </si>
  <si>
    <t>CANASTAS DE MADERA</t>
  </si>
  <si>
    <t>2.3.2.02.01.003.1702014.3170002.263.201</t>
  </si>
  <si>
    <t>SERVICIO DE APOYO PARA EL ACCESO A MAQUINARIA Y EQUIPOS 201</t>
  </si>
  <si>
    <t>2.3.2.02.01.003.1702016.3465401.263.201</t>
  </si>
  <si>
    <t>2.3.2.02.01.003.1702016.3699058.263.201</t>
  </si>
  <si>
    <t>ABONOS Y FERTILIZANTES QUIMICOS</t>
  </si>
  <si>
    <t>2.3.2.02.01.003.1709105.3465901.263.201</t>
  </si>
  <si>
    <t>SERVICIO DE APOYO A LA PRODUCCION DE LAS CADENAS AGRICOLAS, FORESTALES, PECUARIAS, PESQUERAS Y ACUICOLAS 201</t>
  </si>
  <si>
    <t>PRODUCTOS FARMACEUTICOS PARA USO VETERINARIO</t>
  </si>
  <si>
    <t>2.3.2.02.01.003.1707042.3526201.263.201</t>
  </si>
  <si>
    <t>MARQUESINAS</t>
  </si>
  <si>
    <t>2.3.2.02.01.004.1709105.4212011.263.201</t>
  </si>
  <si>
    <t>2.3.2.02.01.004.1709105.4212011.263.807</t>
  </si>
  <si>
    <t>SERVICIO DE APOYO A LA PRODUCCION DE LAS CADENAS AGRICOLAS, FORESTALES, PECUARIAS, PESQUERAS Y ACUICOLAS 804</t>
  </si>
  <si>
    <t>FILTROS Y DEPURADORES PARA AGUA</t>
  </si>
  <si>
    <t>2.3.2.02.01.004.1702010.4391402.263.201</t>
  </si>
  <si>
    <t>MACHETES Y SIMILARES</t>
  </si>
  <si>
    <t>2.3.2.02.01.004.1702010.4292101.263.201</t>
  </si>
  <si>
    <t>AZADONES</t>
  </si>
  <si>
    <t>2.3.2.02.01.004.1702010.4292106.263.201</t>
  </si>
  <si>
    <t>BARRAS PARA AGRICULTURA</t>
  </si>
  <si>
    <t>2.3.2.02.01.004.1702010.4292108.263.201</t>
  </si>
  <si>
    <t>2.3.2.02.01.004.1702014.4212011.263.201</t>
  </si>
  <si>
    <t>MAQUINAS Y APARATOS AGRICOLAS N C P</t>
  </si>
  <si>
    <t>2.3.2.02.01.004.1702014.4419899.263.201</t>
  </si>
  <si>
    <t>MAQUINAS Y APARATOS AGRICOLAS N C P 201</t>
  </si>
  <si>
    <t>2.3.2.02.01.004.1702014.4391402.263.201</t>
  </si>
  <si>
    <t>2.3.2.02.02.009.1702010.136001.263.389</t>
  </si>
  <si>
    <t>SERVICIOS DE LA ADMINISTRACION PUBLICA RELACIONADOS CON LA AGRICULTURA SILVICULTURA PESCA Y CAZA</t>
  </si>
  <si>
    <t>2.3.2.02.02.009.1702016.91131.263.201</t>
  </si>
  <si>
    <t>SERVICIO DE APOYO PARA EL FOMENTO DE LA ASOCIATIVIDAD1702016 201</t>
  </si>
  <si>
    <t>2.3.2.02.02.009.1702017.91119.263.201</t>
  </si>
  <si>
    <t>SERVICIO DE APOYO PARA EL FOMENTO ORGANIZATIVO DE LA AGRICULTURA CAMPESINA, FAMILIAR Y COMUNITARIA 201</t>
  </si>
  <si>
    <t>2.3.2.02.02.009.1709105.91131.263.501</t>
  </si>
  <si>
    <t>SERVICIO DE APOYO A LA PRODUCCION DE LAS CADENAS AGRICOLAS, FORESTALES, PECUARIAS, PESQUERAS Y ACUICOLAS 501</t>
  </si>
  <si>
    <t>TRABAJO</t>
  </si>
  <si>
    <t>2.3.2.02.02.009.3605012.91114.265.201</t>
  </si>
  <si>
    <t>SERVICIO DE ARTICULACION CON EL SECTOR PRODUCTIVO 201</t>
  </si>
  <si>
    <t>2.3.2.02.02.009.3605012.91114.265.501</t>
  </si>
  <si>
    <t>SERVICIO DE ARTICULACION CON EL SECTOR PRODUCTIVO 501</t>
  </si>
  <si>
    <t>ARTICULOS N C P PARA ESCRITORIO Y OFICINA</t>
  </si>
  <si>
    <t>2.3.2.02.01.003.4502038.3899998.264.201</t>
  </si>
  <si>
    <t>2.3.2.02.01.004.4599031.45250.266.201</t>
  </si>
  <si>
    <t>SERVICIO DE ASISTENCIA TECNICA4599031 201</t>
  </si>
  <si>
    <t>2.3.2.02.01.004.4599031.4526601.266.201</t>
  </si>
  <si>
    <t>SERVICIOS DE SEGUROS DE VIDA COLECTIVA</t>
  </si>
  <si>
    <t>2.3.2.02.02.009.4502001.71358.264.201</t>
  </si>
  <si>
    <t>2.3.2.02.02.009.4502001.71358.264.501</t>
  </si>
  <si>
    <t>2.3.2.02.02.009.4502001.8912197.265.201</t>
  </si>
  <si>
    <t>2.3.2.02.02.009.4502001.91114.264.201</t>
  </si>
  <si>
    <t>2.3.2.02.02.009.4502001.91114.265.201</t>
  </si>
  <si>
    <t>SERVICIOS ADMINISTRATIVOS DE LA SEGURIDAD SOCIAL OBLIGATORIA RELACIONADOS CON LOS ESQUEMAS DE PROTECCION POR ENFERMEDAD MATERNIDAD O INVALIDEZ TEMPORAL</t>
  </si>
  <si>
    <t>2.3.2.02.02.009.4502001.91310.264.201</t>
  </si>
  <si>
    <t>2.3.2.02.02.009.4502001.92919.264.201</t>
  </si>
  <si>
    <t>2.3.2.02.02.009.4502034.91114.265.201</t>
  </si>
  <si>
    <t>SERVICIO DE EDUCACION INFORMAL 4502034 201</t>
  </si>
  <si>
    <t>2.3.2.02.02.009.4502034.92919.265.201</t>
  </si>
  <si>
    <t>2.3.2.02.02.009.4502034.92919.265.501</t>
  </si>
  <si>
    <t>SERVICIO DE EDUCACION INFORMAL 4502034 501</t>
  </si>
  <si>
    <t>2.3.2.02.02.009.4502038.96290.264.201</t>
  </si>
  <si>
    <t>2.3.2.02.02.009.4502038.91114.258.201</t>
  </si>
  <si>
    <t>2.3.2.02.02.009.4502038.91114.264.201</t>
  </si>
  <si>
    <t>2.3.2.02.02.009.4502038.91114.264.501</t>
  </si>
  <si>
    <t>2.3.2.02.02.009.4599031.91114.266.201</t>
  </si>
  <si>
    <t>2.3.2.02.02.009.4599031.91114.266.501</t>
  </si>
  <si>
    <t>SERVICIO DE ASISTENCIA TECNICA4599031 501</t>
  </si>
  <si>
    <t>2.3.2.02.01.003.4102038.3899998.257.201</t>
  </si>
  <si>
    <t>2.3.2.02.02.009.4102038.91114.257.201</t>
  </si>
  <si>
    <t>TOTAL INFORME SECRETARIA DE DESARROLLO SOCIAL</t>
  </si>
  <si>
    <t>SECRETARIA DEL INTERIOR</t>
  </si>
  <si>
    <t>INVERSION SECRETARIA DEL INTERIOR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</si>
  <si>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</si>
  <si>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</si>
  <si>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2.3.2.01.01.003.03.02.4501029.45250.201</t>
  </si>
  <si>
    <t>SERVICIO DE APOYO FINANCIERO PARA PROYECTOS DE CONVIVENCIA Y SEGURIDAD CIUDADANA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</si>
  <si>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</si>
  <si>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</si>
  <si>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</si>
  <si>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</si>
  <si>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</si>
  <si>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</si>
  <si>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</si>
  <si>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</si>
  <si>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</si>
  <si>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</si>
  <si>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</si>
  <si>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</si>
  <si>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</si>
  <si>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</si>
  <si>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</si>
  <si>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</si>
  <si>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</si>
  <si>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</si>
  <si>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</si>
  <si>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</si>
  <si>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</si>
  <si>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</si>
  <si>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</si>
  <si>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</si>
  <si>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</si>
  <si>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</si>
  <si>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</si>
  <si>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</si>
  <si>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</si>
  <si>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</si>
  <si>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</si>
  <si>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</si>
  <si>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</si>
  <si>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</si>
  <si>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</si>
  <si>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</si>
  <si>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</si>
  <si>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</si>
  <si>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</si>
  <si>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</si>
  <si>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</si>
  <si>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</si>
  <si>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</si>
  <si>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</si>
  <si>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</si>
  <si>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</si>
  <si>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</si>
  <si>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</si>
  <si>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</si>
  <si>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</si>
  <si>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</si>
  <si>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</si>
  <si>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</si>
  <si>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</si>
  <si>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</si>
  <si>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</si>
  <si>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</si>
  <si>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</si>
  <si>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</si>
  <si>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</si>
  <si>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</si>
  <si>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</si>
  <si>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</si>
  <si>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</si>
  <si>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</si>
  <si>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</si>
  <si>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</si>
  <si>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</si>
  <si>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</si>
  <si>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</si>
  <si>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</si>
  <si>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</si>
  <si>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</si>
  <si>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</si>
  <si>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</si>
  <si>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</si>
  <si>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</si>
  <si>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</si>
  <si>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</si>
  <si>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</si>
  <si>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</si>
  <si>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</si>
  <si>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</si>
  <si>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</si>
  <si>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</si>
  <si>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</si>
  <si>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</si>
  <si>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</si>
  <si>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</si>
  <si>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SERVICIO DE ATENCION A EMERGENCIAS Y DESASTRES TEJAS DE ZINC</t>
  </si>
  <si>
    <t>2.3.2.02.01.003.4503004.4299911.201</t>
  </si>
  <si>
    <t>SERVICIO DE ATENCION A EMERGENCIAS Y DESASTRES 201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</si>
  <si>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</si>
  <si>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</si>
  <si>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</si>
  <si>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</si>
  <si>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</si>
  <si>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</si>
  <si>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</si>
  <si>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</si>
  <si>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</si>
  <si>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</si>
  <si>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</si>
  <si>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</si>
  <si>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</si>
  <si>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OTRAS MAQUINAS PARA EL PROCESAMIENTO AUTOMATICO DE DATOS</t>
  </si>
  <si>
    <t>2.3.2.01.01.003.03.02.4501052.45289.201</t>
  </si>
  <si>
    <t>SERVICIO DE INTELIGENCIA TECNICA</t>
  </si>
  <si>
    <t>2.3.2.01.01.003.03.02.4501052.45289.261</t>
  </si>
  <si>
    <t>SERVICIO DE INTELIGENCIA TECNICA 261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</si>
  <si>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</si>
  <si>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</si>
  <si>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</si>
  <si>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</si>
  <si>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</si>
  <si>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</si>
  <si>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</si>
  <si>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</si>
  <si>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</si>
  <si>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</si>
  <si>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</si>
  <si>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</si>
  <si>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</si>
  <si>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</si>
  <si>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</si>
  <si>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</si>
  <si>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</si>
  <si>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</si>
  <si>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</si>
  <si>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</si>
  <si>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</si>
  <si>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</si>
  <si>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</si>
  <si>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</si>
  <si>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</si>
  <si>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</si>
  <si>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</si>
  <si>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</si>
  <si>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</si>
  <si>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</si>
  <si>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</si>
  <si>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</si>
  <si>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</si>
  <si>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</si>
  <si>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</si>
  <si>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</si>
  <si>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</si>
  <si>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</si>
  <si>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</si>
  <si>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</si>
  <si>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</si>
  <si>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</si>
  <si>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</si>
  <si>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</si>
  <si>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</si>
  <si>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</si>
  <si>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</si>
  <si>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</si>
  <si>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</si>
  <si>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</si>
  <si>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</si>
  <si>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</si>
  <si>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</si>
  <si>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</si>
  <si>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</si>
  <si>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SERVICIO DE INFORMACION PARA EL APOYO A LA GESTION DE OPERADORES DE JUSTICIA IMPLEMENTADO OTROS SERVICIOS JURIDICOS N C P</t>
  </si>
  <si>
    <t>2.3.7.06.01.1202034.82199.601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</si>
  <si>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</si>
  <si>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</si>
  <si>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</si>
  <si>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</si>
  <si>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</si>
  <si>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</si>
  <si>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</si>
  <si>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</si>
  <si>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</si>
  <si>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</si>
  <si>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</si>
  <si>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SECRETARIA DE INTERIOR</t>
  </si>
  <si>
    <t>INVERSION SECRETARIA DE INTERIOR</t>
  </si>
  <si>
    <t>2.3.2.02.02.008.4002031.85330.501</t>
  </si>
  <si>
    <t>2.3.2.02.02.005.4101063.53290.201</t>
  </si>
  <si>
    <t>SERVICIOS DE ASISTENCIA TECNICA PARA LA ARTICULACION INTERINSTITUCIONAL EN LA IMPLEMENTACION DE LA POLITICA PUBLICA PARA LAS VICTIMAS 201</t>
  </si>
  <si>
    <t>2.3.2.02.02.006.4101038.63391.201</t>
  </si>
  <si>
    <t>SERVICIO DE ASISTENCIA TECNICA PARA LA PARTICIPACION DE LAS VICTIMAS 201</t>
  </si>
  <si>
    <t>2.3.2.02.02.006.4101063.63391.201</t>
  </si>
  <si>
    <t>TODOS LOS DEMAS SERVICIOS DE ALOJAMIENTO EN HABITACIONES O UNIDADES</t>
  </si>
  <si>
    <t>2.3.2.02.02.006.4102052.63290.201</t>
  </si>
  <si>
    <t>2.3.2.02.02.006.4103052.63391.201</t>
  </si>
  <si>
    <t>2.3.2.02.02.008.4101063.83990.201</t>
  </si>
  <si>
    <t>2.3.2.02.02.008.4103052.83990.501</t>
  </si>
  <si>
    <t>OTROS SERVICIOS DIVERSOS N C P</t>
  </si>
  <si>
    <t>2.3.2.02.02.009.4101025.97990.201</t>
  </si>
  <si>
    <t>SERVICIO DE AYUDA Y ATENCION HUMANITARIA 201</t>
  </si>
  <si>
    <t>2.3.2.02.02.009.4101025.97990.501</t>
  </si>
  <si>
    <t>SERVICIO DE AYUDA Y ATENCION HUMANITARIA 501</t>
  </si>
  <si>
    <t>2.3.2.02.02.009.4101063.97990.201</t>
  </si>
  <si>
    <t>JUSTICIA Y DEL DERECHO</t>
  </si>
  <si>
    <t>2.3.2.01.01.003.03.02.1202001.45250.501</t>
  </si>
  <si>
    <t>SERVICIO DE DOTACION PARA LA MOVILIDAD OPERACIONAL Y EL APOYO LOGISTICO 501</t>
  </si>
  <si>
    <t>2.3.2.01.01.004.01.01.02.1202001.3812299.501</t>
  </si>
  <si>
    <t>CASAS DE JUSTICIA EN OPERACIN 501</t>
  </si>
  <si>
    <t>JABONES DE TOCADOR</t>
  </si>
  <si>
    <t>2.3.2.02.01.003.1206007.3532105.201</t>
  </si>
  <si>
    <t>SERVICIO DE BIENESTAR A LA POBLACION PRIVADA DE LIBERTAD</t>
  </si>
  <si>
    <t>2.3.2.02.02.008.1202001.83990.201</t>
  </si>
  <si>
    <t>CASAS DE JUSTICIA EN OPERACION 201</t>
  </si>
  <si>
    <t>2.3.2.02.02.008.1202001.83990.501</t>
  </si>
  <si>
    <t>CASAS DE JUSTICIA EN OPERACION 501</t>
  </si>
  <si>
    <t>2.3.2.02.02.008.1206007.83990.213</t>
  </si>
  <si>
    <t>SERVICIO DE BIENESTAR A LA POBLACION PRIVADA DE LIBERTAD 213</t>
  </si>
  <si>
    <t>2.3.2.02.02.008.1206018.83990.201</t>
  </si>
  <si>
    <t>SERVICIO DE ASISTENCIA TECNICA PARA LA RESOCIALIZACION E INCLUSION SOCIAL 201</t>
  </si>
  <si>
    <t>2.3.2.02.02.008.1206018.83990.501</t>
  </si>
  <si>
    <t>SERVICIO DE ASISTENCIA TECNICA PARA LA RESOCIALIZACION E INCLUSION SOCIAL 501</t>
  </si>
  <si>
    <t>2.3.2.02.02.008.1207002.83990.501</t>
  </si>
  <si>
    <t>DOCUMENTOS DE PLANEACION 501</t>
  </si>
  <si>
    <t>2.3.2.01.01.003.03.02.4501001.45250.201</t>
  </si>
  <si>
    <t>SERVICIO DE DOTACION PARA LA MOVILIDAD OPERACIONAL Y EL APOYO LOGISTICO 201</t>
  </si>
  <si>
    <t>PRODUTOS METALICOS, MAQUINARIA Y EQUIPO</t>
  </si>
  <si>
    <t>2.3.2.02.01.004.4501032.45289.201</t>
  </si>
  <si>
    <t>SERVICIO DE ATENCION DE SEGURIDAD Y EMERGENCIAS DE LOS CENTROS DE INFORMACION ESTRATEGICA POLICIA SECCIONAL 201</t>
  </si>
  <si>
    <t>2.3.2.02.01.003.4501029.3844098.501</t>
  </si>
  <si>
    <t>ARTICULOS N C P PARA PROTECCION</t>
  </si>
  <si>
    <t>ALOJAMIENTO SERVICIOS DE SUMINISTRO DE COMIDAS Y BEBIDAS</t>
  </si>
  <si>
    <t>2.3.2.02.02.006.4502021.63290.213</t>
  </si>
  <si>
    <t>SERVICIO DE APOYO FINANCIERO PARA LA IMPLEMENTACION DE PROYECTOS EN MATERIA DE DERECHOS HUMANOS 213</t>
  </si>
  <si>
    <t>2.3.2.02.02.006.4502021.63290.501</t>
  </si>
  <si>
    <t>SERVICIO DE APOYO FINANCIERO PARA LA IMPLEMENTACION DE PROYECTOS EN MATERIA DE DERECHOS HUMANOS 501</t>
  </si>
  <si>
    <t>2.3.2.02.02.006.4502021.63391.201</t>
  </si>
  <si>
    <t>SERVICIO DE APOYO FINANCIERO PARA LA IMPLEMENTACION DE PROYECTOS EN MATERIA DE DERECHOS HUMANOS 201</t>
  </si>
  <si>
    <t>2.3.2.02.02.008.4501001.83990.201</t>
  </si>
  <si>
    <t>2.3.2.02.02.008.4501001.83990.501</t>
  </si>
  <si>
    <t>2.3.2.02.02.008.4501046.83990.501</t>
  </si>
  <si>
    <t>2.3.2.02.02.008.4502021.83990.501</t>
  </si>
  <si>
    <t>RADIORRECEPTORES</t>
  </si>
  <si>
    <t>PARTES Y ACCESORIOS N C P PARA BICICLETAS Y TRICICLOS 597</t>
  </si>
  <si>
    <t>2.3.2.02.01.004.4501077.4994299.597</t>
  </si>
  <si>
    <t>SERVICIO DE DOTACION PARA LA MOVILIDAD OPERACIONAL Y EL APOYO LOGISTICO 597</t>
  </si>
  <si>
    <t>MEDALLAS Y CONDECORACIONES DE METALES PRECIOSOS INCLUSO PARA MILITARES</t>
  </si>
  <si>
    <t>2.3.2.01.01.003.03.02.4501030.45289.204</t>
  </si>
  <si>
    <t>SERVICIO DE VIGILANCIA A TRAVES DE AERONAVES REMOTAMENTE TRIPULADAS 204</t>
  </si>
  <si>
    <t>2.3.2.01.01.003.03.02.4501052.45250.204</t>
  </si>
  <si>
    <t>2.3.2.01.01.003.07.01.4501077.4911301.204</t>
  </si>
  <si>
    <t>SERVICIO DE DOTACION PARA LA MOVILIDAD OPERACIONAL Y EL APOYO LOGISTICO 204</t>
  </si>
  <si>
    <t>2.3.2.01.01.003.07.01.4501077.4991201.204</t>
  </si>
  <si>
    <t>GASOLINA MOTOR CORRIENTE</t>
  </si>
  <si>
    <t>2.3.2.02.01.003.4501077.3331101.204</t>
  </si>
  <si>
    <t>2.3.2.02.01.003.4501077.3331101.504</t>
  </si>
  <si>
    <t>SERVICIO DE DOTACION PARA LA MOVILIDAD OPERACIONAL Y EL APOYO LOGISTICO 504</t>
  </si>
  <si>
    <t>2.3.2.02.02.005.4501069.53290.204</t>
  </si>
  <si>
    <t>INFRAESTRUCTURA DE SOPORTE CONSTRUIDA 204</t>
  </si>
  <si>
    <t>SERVICIO DE MANTENIMIENTO Y REPARACION DE OTROS EQUIPOS N C P</t>
  </si>
  <si>
    <t>2.3.2.02.02.008.4501029.8715999.504</t>
  </si>
  <si>
    <t>2.3.2.02.02.008.4501029.83990.504</t>
  </si>
  <si>
    <t>2.3.2.02.02.008.4501077.8714102.204</t>
  </si>
  <si>
    <t>2.3.2.02.02.008.4501077.8714102.504</t>
  </si>
  <si>
    <t>SECRETARIA DEL INTERIOR PASIVOS EXIGIBLES</t>
  </si>
  <si>
    <t>2.3.7.06.02.4599002.53290.601</t>
  </si>
  <si>
    <t>OTRAS OBRAS DE INGENIERIA CIVIL 601</t>
  </si>
  <si>
    <t>2.3.7.06.02.4599002.82199.601</t>
  </si>
  <si>
    <t>FONDO PROTECCION AL CONSUMIDOR</t>
  </si>
  <si>
    <t>2.3.2.02.02.008.4501029.83990.598</t>
  </si>
  <si>
    <t>SERVICIO DE APOYO FINANCIERO PARA PROYECTOS DE CONVIVENCIA Y SEGURIDAD CIUDADANA 598</t>
  </si>
  <si>
    <t>TOTAL INFORME SECRETARIA DEL INTERIOR</t>
  </si>
  <si>
    <t>SECRETARIA DE PLANEACION</t>
  </si>
  <si>
    <t>OTROS ACTIVOS FIJOS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</si>
  <si>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</si>
  <si>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</si>
  <si>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</si>
  <si>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</si>
  <si>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</si>
  <si>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</si>
  <si>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</si>
  <si>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</si>
  <si>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</si>
  <si>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</si>
  <si>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</si>
  <si>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</si>
  <si>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SERVICIO DE PROMOCION A LA PARTICIPACION CIUDADANA OTROS SERVICIOS DE APOYO N.C.P.</t>
  </si>
  <si>
    <t>2.3.2.02.02.008.4502001.85999.201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</si>
  <si>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</si>
  <si>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</si>
  <si>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</si>
  <si>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</si>
  <si>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</si>
  <si>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</si>
  <si>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</si>
  <si>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</si>
  <si>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</si>
  <si>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</si>
  <si>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</si>
  <si>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</si>
  <si>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</si>
  <si>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</si>
  <si>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</si>
  <si>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</si>
  <si>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</si>
  <si>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</si>
  <si>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</si>
  <si>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</si>
  <si>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</si>
  <si>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</si>
  <si>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</si>
  <si>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</si>
  <si>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</si>
  <si>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</si>
  <si>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</si>
  <si>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</si>
  <si>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</si>
  <si>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</si>
  <si>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</si>
  <si>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</si>
  <si>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</si>
  <si>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</si>
  <si>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</si>
  <si>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</si>
  <si>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</si>
  <si>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</si>
  <si>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</si>
  <si>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LINEA 4.TERRITORIO SEGURO QUE GENERA VALOR</t>
  </si>
  <si>
    <t>INFORMACION ESTADISTICA</t>
  </si>
  <si>
    <t>ESCANERES EXCEPTO LA COMBINACION DE IMPRESORA ESCANER FOTOCOPIADORA Y O FAX</t>
  </si>
  <si>
    <t>2.3.2.02.01.004.0406001.45262.531</t>
  </si>
  <si>
    <t>SERVICIO DE INFORMACION GEOGRAFICA, GEODESICA Y CARTOGRAFICA ACTUALIZADO 531</t>
  </si>
  <si>
    <t>2.3.2.02.01.004.0406001.4526601.531</t>
  </si>
  <si>
    <t>PAQUETES DE SOFTWARE DE ADMINISTRACION DE BASES DE DATOS</t>
  </si>
  <si>
    <t>2.3.2.02.01.004.0406001.47813.531</t>
  </si>
  <si>
    <t>2.3.2.02.02.008.0406001.83990.231</t>
  </si>
  <si>
    <t>SERVICIO DE INFORMACION GEOGRAFICA, GEODESICA Y CARTOGRAFICA ACTUALIZADO 231</t>
  </si>
  <si>
    <t>2.3.2.02.02.008.0406001.83990.263</t>
  </si>
  <si>
    <t>SERVICIO DE INFORMACION GEOGRAFICA, GEODESICA Y CARTOGRAFICA ACTUALIZADO 263</t>
  </si>
  <si>
    <t>2.3.2.02.02.008.0406001.83990.531</t>
  </si>
  <si>
    <t>CHALECOS Y PRENDAS SIMILARES DE TEJIDOS PLANOS</t>
  </si>
  <si>
    <t>2.3.2.02.01.002.4599033.2823814.201</t>
  </si>
  <si>
    <t>BOINAS Y CACHUCHAS</t>
  </si>
  <si>
    <t>2.3.2.02.01.002.4599033.2826207.201</t>
  </si>
  <si>
    <t>2.3.2.02.02.008.4502001.83211.201</t>
  </si>
  <si>
    <t>SERVICIOS DE ASESORIA EN INGENIERIA</t>
  </si>
  <si>
    <t>2.3.2.02.02.008.4502001.83310.201</t>
  </si>
  <si>
    <t>2.3.2.02.02.008.4502001.83990.201</t>
  </si>
  <si>
    <t>SERVICIOS DE OPERADORES TURISTICOS</t>
  </si>
  <si>
    <t>2.3.2.02.02.008.4502022.85540.201</t>
  </si>
  <si>
    <t>2.3.2.02.02.008.4502022.85999.201</t>
  </si>
  <si>
    <t>SERVICIOS DE CONSULTORIA AMBIENTAL</t>
  </si>
  <si>
    <t>2.3.2.02.02.008.4599018.82120.201</t>
  </si>
  <si>
    <t>SERVICIOS DE PLANEACION URBANA</t>
  </si>
  <si>
    <t>2.3.2.02.02.008.4599018.83221.201</t>
  </si>
  <si>
    <t>2.3.2.02.02.008.4599018.83990.501</t>
  </si>
  <si>
    <t>SOFTWARE ORIGINALES</t>
  </si>
  <si>
    <t>2.3.2.02.02.008.4599025.83143.501</t>
  </si>
  <si>
    <t>SERVICIOS DE INFORMACION IMPLEMENTADOS 501</t>
  </si>
  <si>
    <t>2.3.2.02.02.008.4599031.83310.201</t>
  </si>
  <si>
    <t>SERVICIOS PRESTADOS A LAS EMPRESAS Y SERVICIOS DE PRODUCCION 201</t>
  </si>
  <si>
    <t>2.3.2.02.02.008.4599036.85999.201</t>
  </si>
  <si>
    <t>SERVICIO DE GESTION DOCUMENTAL ACTUALIZADO 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</si>
  <si>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</si>
  <si>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</si>
  <si>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</si>
  <si>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</si>
  <si>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</si>
  <si>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</si>
  <si>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</si>
  <si>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</si>
  <si>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</si>
  <si>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</si>
  <si>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</si>
  <si>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</si>
  <si>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</si>
  <si>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</si>
  <si>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</si>
  <si>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</si>
  <si>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</si>
  <si>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</si>
  <si>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</si>
  <si>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</si>
  <si>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</si>
  <si>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</si>
  <si>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</si>
  <si>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</si>
  <si>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</si>
  <si>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</si>
  <si>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</si>
  <si>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</si>
  <si>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</si>
  <si>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</si>
  <si>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</si>
  <si>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</si>
  <si>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</si>
  <si>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</si>
  <si>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SECRETARIA DE HACIENDA INVERSION</t>
  </si>
  <si>
    <t>LINEA 2 TERRITORIO SEGURO QUE PROGRESA</t>
  </si>
  <si>
    <t>SERVICIOS DE TRANSPORTE TERRESTRE LOCAL REGULAR DE PASAJEROS</t>
  </si>
  <si>
    <t>2.3.2.02.02.006.2408001.64112.201</t>
  </si>
  <si>
    <t>SERVICIO DE TRANSPORTE PUBLICO ORGANIZADO IMPLEMENTADOS (SITM SITP SETP SITR) 201</t>
  </si>
  <si>
    <t>COMERCIO Y DISTRIBUCION ALOJAMIENTOSERVICIOS DE SUMINISTRO DE COMIDAS Y BEBIDAS SERVICIOS DE TRANSPORTE Y SERVICIOS DE DISTRIBUCION DE ELECTRICIDAD GAS Y AGUA</t>
  </si>
  <si>
    <t>2.3.2.02.02.008.0406016.83990.309</t>
  </si>
  <si>
    <t>SERVICIO DE ACTUALIZACION CATASTRAL CON ENFOQUE MULTIPROPOSITO 309</t>
  </si>
  <si>
    <t>2.3.2.02.02.008.0406022.83990.309</t>
  </si>
  <si>
    <t>DOCUMENTOS DE LINEAMIENTOS TECNICOS 309</t>
  </si>
  <si>
    <t>SERVICIOS DE PREPARACION Y ASESORAMIENTO TRIBUTARIO EMPRESARIAL</t>
  </si>
  <si>
    <t>2.3.2.02.02.008.4599002.82310.201</t>
  </si>
  <si>
    <t>SERVICIO DE SANEAMIENTO FISCAL Y FINANCIERO 201</t>
  </si>
  <si>
    <t>SERVICIOS DE CONSULTORIA EN GESTION FINANCIERA</t>
  </si>
  <si>
    <t>2.3.2.02.02.008.4599002.83112.201</t>
  </si>
  <si>
    <t>OTROS SERVICIOS DE CONSULTORIA EMPRESARIAL</t>
  </si>
  <si>
    <t>2.3.2.02.02.008.4599002.83129.201</t>
  </si>
  <si>
    <t>2.3.2.02.02.008.4599002.83990.201</t>
  </si>
  <si>
    <t>2.3.2.02.02.008.4599018.83129.201</t>
  </si>
  <si>
    <t>SERVICIOS DE GESTION DE DESARROLLO EMPRESARIAL</t>
  </si>
  <si>
    <t>2.3.2.02.02.008.4599002.82310.501</t>
  </si>
  <si>
    <t>SERVICIO DE SANEAMIENTO FISCAL Y FINANCIERO 501</t>
  </si>
  <si>
    <t>TOTAL INFORME SECRETARIA DE HACIENDA (INVERSION)</t>
  </si>
  <si>
    <t>SECRETARIA DE SALUD Y AMBIENTE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</si>
  <si>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</si>
  <si>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</si>
  <si>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</si>
  <si>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</si>
  <si>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</si>
  <si>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</si>
  <si>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</si>
  <si>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</si>
  <si>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</si>
  <si>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</si>
  <si>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</si>
  <si>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</si>
  <si>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</si>
  <si>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</si>
  <si>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</si>
  <si>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</si>
  <si>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</si>
  <si>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</si>
  <si>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</si>
  <si>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</si>
  <si>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</si>
  <si>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</si>
  <si>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</si>
  <si>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</si>
  <si>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</si>
  <si>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</si>
  <si>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</si>
  <si>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</si>
  <si>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</si>
  <si>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</si>
  <si>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</si>
  <si>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</si>
  <si>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</si>
  <si>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</si>
  <si>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</si>
  <si>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</si>
  <si>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</si>
  <si>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</si>
  <si>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</si>
  <si>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</si>
  <si>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</si>
  <si>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</si>
  <si>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</si>
  <si>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</si>
  <si>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</si>
  <si>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</si>
  <si>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</si>
  <si>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</si>
  <si>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</si>
  <si>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</si>
  <si>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</si>
  <si>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</si>
  <si>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</si>
  <si>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</si>
  <si>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</si>
  <si>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</si>
  <si>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</si>
  <si>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</si>
  <si>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</si>
  <si>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SERVICIO DE SANEAMIENTO FISCAL Y FINANCIERO OTROS SERVICIOS DE PROTECCION DEL MEDIO AMBIENTE N C P</t>
  </si>
  <si>
    <t>2.3.7.06.02.4599002.94900.601</t>
  </si>
  <si>
    <t>SECRETARIA SALUD Y AMBIENTE</t>
  </si>
  <si>
    <t>SECRETARIA DE SALUD Y AMBIENTE PASIVOS EXIGIBLES</t>
  </si>
  <si>
    <t>AMBIENTE Y DESARROLLO SOSTENIBLE</t>
  </si>
  <si>
    <t>2.3.2.02.02.008.3201002.85999.201</t>
  </si>
  <si>
    <t>DOCUMENTOS DE LINEAMIENTOS TECNICOS PARA EL FORTALECIMIENTO DEL DESEMPEÑO AMBIENTAL DE LOS SECTORES PRODUCTIVOS 201</t>
  </si>
  <si>
    <t>OTROS SERVICIOS DE PROTECCION DEL MEDIO AMBIENTE N C P</t>
  </si>
  <si>
    <t>2.3.2.02.02.009.3202049.94900.201</t>
  </si>
  <si>
    <t>SERVICIO DE RECUPERACION DE ECOSISTEMAS 201</t>
  </si>
  <si>
    <t>2.3.2.02.02.009.3203033.94900.201</t>
  </si>
  <si>
    <t>SERVICIO DE ASISTENCIA TECNICA PARA LA PROMOCION DEL USO EFICIENTE Y AHORRO DEL AGUA 201</t>
  </si>
  <si>
    <t>2.3.2.02.02.009.3203034.94900.201</t>
  </si>
  <si>
    <t>SERVICIO DE ASISTENCIA TECNICA PARA LA IMPLEMENTACION DE LINEAMIENTOS SOBRE EL MEJORAMIENTO DE LA CALIDAD DEL RECURSO HIDRICO 201</t>
  </si>
  <si>
    <t>2.3.2.02.02.009.3203050.94900.201</t>
  </si>
  <si>
    <t>SERVICIO DE PROTECCION DEL RECURSO HIDRICO 201</t>
  </si>
  <si>
    <t>2.3.2.02.02.009.3203050.94900.501</t>
  </si>
  <si>
    <t>SERVICIO DE PROTECCION DEL RECURSO HIDRICO 501</t>
  </si>
  <si>
    <t>2.3.2.02.02.009.3206003.94900.201</t>
  </si>
  <si>
    <t>SERVICIO DE APOYO TECNICO PARA LA IMPLEMENTACION DE ACCIONES DE MITIGACION Y ADAPTACION AL CAMBIO CLIMATICO 201</t>
  </si>
  <si>
    <t>2.3.2.02.02.009.3208006.94900.201</t>
  </si>
  <si>
    <t>2.3.2.02.02.009.4003012.94239.201</t>
  </si>
  <si>
    <t>SOLUCIONES DE DISPOSICION FINAL DE RESIDUOS SOLIDOS CONSTRUIDAS 201</t>
  </si>
  <si>
    <t>2.3.2.02.02.009.4003021.94239.201</t>
  </si>
  <si>
    <t>SERVICIOS DE ASISTENCIA TECNICA EN MANEJO DE RESIDUOS SOLIDOS 201</t>
  </si>
  <si>
    <t>OTROS SERVICIOS DE SANEAMIENTO</t>
  </si>
  <si>
    <t>2.3.2.02.02.009.4003022.94590.201</t>
  </si>
  <si>
    <t>SERVICIOS DE IMPLEMENTACION DEL PLAN DE GESTION INTEGRAL DE RESIDUOS SOLIDOS PGIRS</t>
  </si>
  <si>
    <t>SERVICIOS VETERINARIOS PARA ANIMALES DOMESTICOS</t>
  </si>
  <si>
    <t>OTROS SERVICIOS VETERINARIOS</t>
  </si>
  <si>
    <t>2.3.2.02.02.008.4501063.83590.201</t>
  </si>
  <si>
    <t>SERVICIO DE APOYO FINANCIERO PARA LA ATENCION INTEGRAL DE ANIMALES 201</t>
  </si>
  <si>
    <t>2.3.2.02.02.009.4003022.94239.805</t>
  </si>
  <si>
    <t>TOTAL INFORME SECRETARIA DE SALUD Y AMBIENTE</t>
  </si>
  <si>
    <t>INSTITUTO DE LA JUVENTUD, EL DEPORTE Y LA RECREACION DE BUCARAMANGA INDERBU</t>
  </si>
  <si>
    <t>SERVICIO DE ADMINISTRACION DE LA INFRAESTRUCTURA DEPORTIVA</t>
  </si>
  <si>
    <t>2.3.2.01.01.003.01.02.4301003.225</t>
  </si>
  <si>
    <t>SERVICIO DE ADMINISTRACION DE LA INFRAESTRUCTURA DEPORTIVA 225</t>
  </si>
  <si>
    <t>2.3.2.01.01.003.01.06.4301003.225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</si>
  <si>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</si>
  <si>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</si>
  <si>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</si>
  <si>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COMERCIO AL POR MAYOR (EXCEPTO EL REALIZADO A CAMBIO DE UNA RETRIBUCION O POR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</si>
  <si>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</si>
  <si>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</si>
  <si>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</si>
  <si>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 xml:space="preserve">SERVICIO DIRIGIDOS A LA ATENCION DE NIÑOS, NIÑAS, ADOLESCENTES Y JOVENES, CON ENFOQUE PEDAGOGICO Y RESTAURATIVO ENCAMINADOS A LA INCLUSION SOCIAL COMERCIO AL POR MAYOR EXCEPTO EL REALIZADO A CAMBIO DE UNA RETRIBUCION O POR 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</si>
  <si>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</si>
  <si>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</si>
  <si>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</si>
  <si>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</si>
  <si>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</si>
  <si>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</si>
  <si>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</si>
  <si>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</si>
  <si>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</si>
  <si>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</si>
  <si>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</si>
  <si>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</si>
  <si>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</si>
  <si>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</si>
  <si>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</si>
  <si>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</si>
  <si>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</si>
  <si>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</si>
  <si>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</si>
  <si>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</si>
  <si>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</si>
  <si>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</si>
  <si>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</si>
  <si>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</si>
  <si>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</si>
  <si>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</si>
  <si>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</si>
  <si>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</si>
  <si>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</si>
  <si>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</si>
  <si>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</si>
  <si>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</si>
  <si>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</si>
  <si>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</si>
  <si>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</si>
  <si>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</si>
  <si>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</si>
  <si>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</si>
  <si>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</si>
  <si>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</si>
  <si>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</si>
  <si>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</si>
  <si>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</si>
  <si>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</si>
  <si>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</si>
  <si>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</si>
  <si>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</si>
  <si>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</si>
  <si>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</si>
  <si>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</si>
  <si>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</si>
  <si>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</si>
  <si>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</si>
  <si>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</si>
  <si>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</si>
  <si>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</si>
  <si>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</si>
  <si>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</si>
  <si>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</si>
  <si>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</si>
  <si>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</si>
  <si>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</si>
  <si>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</si>
  <si>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</si>
  <si>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</si>
  <si>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</si>
  <si>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</si>
  <si>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</si>
  <si>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</si>
  <si>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</si>
  <si>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</si>
  <si>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</si>
  <si>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</si>
  <si>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</si>
  <si>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</si>
  <si>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</si>
  <si>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</si>
  <si>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</si>
  <si>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</si>
  <si>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</si>
  <si>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</si>
  <si>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</si>
  <si>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</si>
  <si>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</si>
  <si>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</si>
  <si>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</si>
  <si>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</si>
  <si>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</si>
  <si>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</si>
  <si>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</si>
  <si>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</si>
  <si>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</si>
  <si>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</si>
  <si>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</si>
  <si>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</si>
  <si>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</si>
  <si>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</si>
  <si>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</si>
  <si>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</si>
  <si>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</si>
  <si>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</si>
  <si>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</si>
  <si>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</si>
  <si>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</si>
  <si>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</si>
  <si>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</si>
  <si>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</si>
  <si>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</si>
  <si>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</si>
  <si>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</si>
  <si>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</si>
  <si>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</si>
  <si>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</si>
  <si>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</si>
  <si>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</si>
  <si>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</si>
  <si>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</si>
  <si>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</si>
  <si>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</si>
  <si>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</si>
  <si>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</si>
  <si>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</si>
  <si>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</si>
  <si>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</si>
  <si>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</si>
  <si>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</si>
  <si>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</si>
  <si>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</si>
  <si>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</si>
  <si>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</si>
  <si>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</si>
  <si>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</si>
  <si>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</si>
  <si>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</si>
  <si>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</si>
  <si>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</si>
  <si>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</si>
  <si>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</si>
  <si>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</si>
  <si>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</si>
  <si>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</si>
  <si>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</si>
  <si>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</si>
  <si>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</si>
  <si>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</si>
  <si>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</si>
  <si>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</si>
  <si>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</si>
  <si>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</si>
  <si>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</si>
  <si>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</si>
  <si>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</si>
  <si>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</si>
  <si>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</si>
  <si>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</si>
  <si>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</si>
  <si>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</si>
  <si>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</si>
  <si>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</si>
  <si>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</si>
  <si>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</si>
  <si>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</si>
  <si>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</si>
  <si>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</si>
  <si>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</si>
  <si>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</si>
  <si>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</si>
  <si>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</si>
  <si>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SERVICIO DE ASISTENCIA TECNICA PARA LA PROMOCION DEL DEPORTE</t>
  </si>
  <si>
    <t>INSTITUTO DE DEPORTES Y RECREACION INDERBU</t>
  </si>
  <si>
    <t>COMERCIO AL POR MENOR DE COMPUTADORES Y PROGRAMAS DE INFORMATICA INTEGRADOS EN ESTABLECIMIENTOS ESPECIALIZADOS</t>
  </si>
  <si>
    <t>2.3.2.01.01.003.03.02.4301037.62284.201</t>
  </si>
  <si>
    <t>COMERCIO AL POR MENOR DE EQUIPO DE RADIO Y TELEVISION Y APARATOS PARA LA REPRODUCCION O GRABADO DE SONIDO EN ESTABLECIMIENTOS ESPECIALIZADOS</t>
  </si>
  <si>
    <t>2.3.2.01.01.003.05.03.4301001.62242.201</t>
  </si>
  <si>
    <t>ARTICULOS VARIOS DE PUBLICIDAD Y PROPAGANDA</t>
  </si>
  <si>
    <t>2.3.2.02.01.003.4301003.61155.225</t>
  </si>
  <si>
    <t>COMERCIO AL POR MAYOR EXCEPTO EL REALIZADO A CAMBIO DE UNA RETRIBUCION O POR CONTRATA DE QUIMICOS BASICOS INDUSTRIALES Y RESINAS SINTETICAS</t>
  </si>
  <si>
    <t>2.3.2.02.01.003.4301003.61171.201</t>
  </si>
  <si>
    <t>COMERCIO AL POR MAYOR EXCEPTO EL REALIZADO A CAMBIO DE UNA RETRIBUCION O POR CONTRATA DE PRODUCTOS MEDICOS Y ORTOPEDICOS</t>
  </si>
  <si>
    <t>COMERCIO AL POR MAYOR EXCEPTO EL REALIZADO A CAMBIO DE UNA RETRIBUCION O POR CONTRATA DE ARTICULOS DE FERRETERIA Y HERRAMIENTAS MANUALES</t>
  </si>
  <si>
    <t>2.3.2.02.01.003.4301004.61165.225</t>
  </si>
  <si>
    <t>SERVICIO DE MANTENIMIENTO A LA INFRAESTRUCTURA DEPORTIVA 225</t>
  </si>
  <si>
    <t>2.3.2.02.01.003.4301007.3899920.201</t>
  </si>
  <si>
    <t>SERVICIO DE ESCUELAS DEPORTIVAS 201</t>
  </si>
  <si>
    <t>2.3.2.02.01.003.4301007.61155.201</t>
  </si>
  <si>
    <t>2.3.2.02.01.003.4301007.61155.211</t>
  </si>
  <si>
    <t>SERVICIO DE ESCUELAS DEPORTIVAS 211</t>
  </si>
  <si>
    <t>2.3.2.02.01.003.4301007.61155.501</t>
  </si>
  <si>
    <t>SERVICIO DE ESCUELAS DEPORTIVAS 501</t>
  </si>
  <si>
    <t>2.3.2.02.01.003.4301037.61155.201</t>
  </si>
  <si>
    <t>2.3.2.02.01.003.4301037.61155.211</t>
  </si>
  <si>
    <t>SERVICIO DE PROMOCION DE LA ACTIVIDAD FISICA, LA RECREACION Y EL DEPORTE 211</t>
  </si>
  <si>
    <t>2.3.2.02.01.003.4301037.61155.501</t>
  </si>
  <si>
    <t>SERVICIO DE PROMOCION DE LA ACTIVIDAD FISICA, LA RECREACION Y EL DEPORTE 501</t>
  </si>
  <si>
    <t>COMERCIO AL POR MAYOR EXCEPTO EL REALIZADO A CAMBIO DE UNA RETRIBUCION O POR CONTRATA DE PRODUCTOS VARIADOS DE CONSUMO N C P</t>
  </si>
  <si>
    <t>2.3.2.02.01.003.4302075.61155.501</t>
  </si>
  <si>
    <t>SERVICIO DE ASISTENCIA TECNICA PARA LA PROMOCION DEL DEPORTE 501</t>
  </si>
  <si>
    <t>UNIDADES FIJAS DE ALMACENAMIENTO</t>
  </si>
  <si>
    <t>2.3.2.02.01.004.4301037.45271.201</t>
  </si>
  <si>
    <t>2.3.2.02.02.006.4301003.69112.501</t>
  </si>
  <si>
    <t>SERVICIO DE ADMINISTRACION DE LA INFRAESTRUCTURA DEPORTIVA 501</t>
  </si>
  <si>
    <t>2.3.2.02.02.006.4301007.65119.201</t>
  </si>
  <si>
    <t>2.3.2.02.02.006.4301037.65119.501</t>
  </si>
  <si>
    <t>2.3.2.02.02.008.4301003.83990.501</t>
  </si>
  <si>
    <t>2.3.2.02.02.008.4301003.85330.501</t>
  </si>
  <si>
    <t>2.3.2.02.02.008.4301004.85970.201</t>
  </si>
  <si>
    <t>2.3.2.02.02.008.4301004.85970.501</t>
  </si>
  <si>
    <t>SERVICIO DE MANTENIMIENTO A LA INFRAESTRUCTURA DEPORTIVA 501</t>
  </si>
  <si>
    <t>SERVICIO DE MANTENIMIENTO Y REPARACION DE APARATOS DE DISTRIBUCION Y CONTROL DE LA ENERGIA ELECTRICA</t>
  </si>
  <si>
    <t>2.3.2.02.02.008.4301004.8715203.225</t>
  </si>
  <si>
    <t>SERVICIO DE MANTENIMIENTO Y REPARACION DE ASCENSORES</t>
  </si>
  <si>
    <t>2.3.2.02.02.008.4301004.8715701.225</t>
  </si>
  <si>
    <t>2.3.2.02.02.008.4301004.8715999.225</t>
  </si>
  <si>
    <t>SERVICIOS DE AUTORES COMPOSITORES ESCULTORES Y OTROS ARTISTAS EXCEPTO LOS ARTISTAS INTERPRETES</t>
  </si>
  <si>
    <t>2.3.2.02.02.008.4301037.96320.501</t>
  </si>
  <si>
    <t>SERVICIOS DE EDUCACION DEPORTIVA Y DE RECREACION</t>
  </si>
  <si>
    <t>2.3.2.02.02.009.4301001.92912.501</t>
  </si>
  <si>
    <t>SERVICIO DE APOYO A LA ACTIVIDAD FISICA, LA RECREACION Y EL DEPORTE 501</t>
  </si>
  <si>
    <t>SERVICIOS DE APOYO RELACIONADOS CON EL DEPORTE Y LA RECREACION</t>
  </si>
  <si>
    <t>2.3.2.02.02.009.4301001.97990.501</t>
  </si>
  <si>
    <t>2.3.2.02.02.009.4301003.83990.201</t>
  </si>
  <si>
    <t>2.3.2.02.02.009.4301007.61155.501</t>
  </si>
  <si>
    <t>2.3.2.02.02.009.4301007.92912.201</t>
  </si>
  <si>
    <t>2.3.2.02.02.009.4301007.92912.211</t>
  </si>
  <si>
    <t>2.3.2.02.02.009.4301007.92912.289</t>
  </si>
  <si>
    <t>SERVICIO DE ESCUELAS DEPORTIVAS 289</t>
  </si>
  <si>
    <t>2.3.2.02.02.009.4301007.92912.389</t>
  </si>
  <si>
    <t>SERVICIO DE ESCUELAS DEPORTIVAS 389</t>
  </si>
  <si>
    <t>2.3.2.02.02.009.4301007.92912.501</t>
  </si>
  <si>
    <t>2.3.2.02.02.009.4301007.97990.201</t>
  </si>
  <si>
    <t>2.3.2.02.02.009.4301037.92912.501</t>
  </si>
  <si>
    <t>2.3.2.02.02.009.4301037.96620.211</t>
  </si>
  <si>
    <t>2.3.2.02.02.009.4301037.96620.501</t>
  </si>
  <si>
    <t>2.3.2.02.02.009.4301037.97990.501</t>
  </si>
  <si>
    <t>2.3.2.02.02.009.4302001.92912.501</t>
  </si>
  <si>
    <t>SERVICIO DE PREPARACION DEPORTIVA 501</t>
  </si>
  <si>
    <t>2.3.2.02.02.009.4301001.96620.501</t>
  </si>
  <si>
    <t>2.3.2.02.02.009.4302001.97990.501</t>
  </si>
  <si>
    <t>2.3.2.02.02.009.4302075.96620.501</t>
  </si>
  <si>
    <t>2.3.2.02.02.009.4302075.97990.501</t>
  </si>
  <si>
    <t>2.3.2.02.01.003.4102042.61155.201</t>
  </si>
  <si>
    <t>SERVICIO DE ASISTENCIA TECNICA A COMUNIDADES EN TEMAS DE FORTALECIMIENTO DEL TEJIDO SOCIAL Y CONSTRUCCION DE ESCENARIOS COMUNITARIOS PROTECTORES DE DERECHOS 201</t>
  </si>
  <si>
    <t>2.3.2.02.01.003.4102042.61155.501</t>
  </si>
  <si>
    <t>2.3.2.02.01.003.4102050.61155.501</t>
  </si>
  <si>
    <t>EDIFICACIONES DE ATENCION A LA ADOLESCENCIA Y JUVENTUD DOTADAS 501</t>
  </si>
  <si>
    <t>2.3.2.02.02.009.4102042.97990.201</t>
  </si>
  <si>
    <t>2.3.2.02.02.009.4102043.97990.501</t>
  </si>
  <si>
    <t>SERVICIO DE PROMOCION DE TEMAS DE DINAMICA RELACIONAL Y DESARROLLO AUTONOMO 501</t>
  </si>
  <si>
    <t>TOTAL INFORME INDERBU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</si>
  <si>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</si>
  <si>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</si>
  <si>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</si>
  <si>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</si>
  <si>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</si>
  <si>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</si>
  <si>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</si>
  <si>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</si>
  <si>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</si>
  <si>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</si>
  <si>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</si>
  <si>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</si>
  <si>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</si>
  <si>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</si>
  <si>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</si>
  <si>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</si>
  <si>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</si>
  <si>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</si>
  <si>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</si>
  <si>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</si>
  <si>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</si>
  <si>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</si>
  <si>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</si>
  <si>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2.3.2.02.02.006.3301126.62560.219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</si>
  <si>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</si>
  <si>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</si>
  <si>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</si>
  <si>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</si>
  <si>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</si>
  <si>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</si>
  <si>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</si>
  <si>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</si>
  <si>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</si>
  <si>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</si>
  <si>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</si>
  <si>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</si>
  <si>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</si>
  <si>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</si>
  <si>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</si>
  <si>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</si>
  <si>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</si>
  <si>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</si>
  <si>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</si>
  <si>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</si>
  <si>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SERVICIO DE ASISTENCIA TECNICA PARA PROMOCIONAR LA OFERTA INSTITUCIONAL EN TIC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</si>
  <si>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</si>
  <si>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</si>
  <si>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</si>
  <si>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</si>
  <si>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</si>
  <si>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</si>
  <si>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</si>
  <si>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</si>
  <si>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</si>
  <si>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</si>
  <si>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</si>
  <si>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</si>
  <si>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</si>
  <si>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2.3.2.02.02.008.3301059.83132.201</t>
  </si>
  <si>
    <t>SERVICIO DE ASISTENCIA TECNICA EN PROCESOS DE COMUNICACION CULTURAL 201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</si>
  <si>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</si>
  <si>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</si>
  <si>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</si>
  <si>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</si>
  <si>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</si>
  <si>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</si>
  <si>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</si>
  <si>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</si>
  <si>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</si>
  <si>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</si>
  <si>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</si>
  <si>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</si>
  <si>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</si>
  <si>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</si>
  <si>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</si>
  <si>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</si>
  <si>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</si>
  <si>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</si>
  <si>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</si>
  <si>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</si>
  <si>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</si>
  <si>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</si>
  <si>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</si>
  <si>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</si>
  <si>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</si>
  <si>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</si>
  <si>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</si>
  <si>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</si>
  <si>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</si>
  <si>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</si>
  <si>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</si>
  <si>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</si>
  <si>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</si>
  <si>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TERRITORIO NACIONAL SERVICIO DE EDUCACIN INFORMAL EN TECNOLOGAS DE LA </t>
  </si>
  <si>
    <t>2.3.2.02.02.009.2301030.92920.201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</si>
  <si>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</si>
  <si>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</si>
  <si>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</si>
  <si>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</si>
  <si>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</si>
  <si>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</si>
  <si>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</si>
  <si>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</si>
  <si>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</si>
  <si>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</si>
  <si>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</si>
  <si>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</si>
  <si>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</si>
  <si>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</si>
  <si>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</si>
  <si>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</si>
  <si>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</si>
  <si>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</si>
  <si>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</si>
  <si>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</si>
  <si>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</si>
  <si>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</si>
  <si>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</si>
  <si>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</si>
  <si>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</si>
  <si>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</si>
  <si>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</si>
  <si>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</si>
  <si>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</si>
  <si>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</si>
  <si>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</si>
  <si>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</si>
  <si>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</si>
  <si>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</si>
  <si>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</si>
  <si>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</si>
  <si>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</si>
  <si>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</si>
  <si>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</si>
  <si>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</si>
  <si>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</si>
  <si>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</si>
  <si>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</si>
  <si>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</si>
  <si>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</si>
  <si>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</si>
  <si>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</si>
  <si>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</si>
  <si>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</si>
  <si>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</si>
  <si>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</si>
  <si>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</si>
  <si>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</si>
  <si>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</si>
  <si>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</si>
  <si>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</si>
  <si>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</si>
  <si>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</si>
  <si>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</si>
  <si>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</si>
  <si>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SERVICIO DE CIRCUITO TURISTICO SERVICIOS DE LA ADMINISTRACION PUBLICA RELACIONADOS CON EL TURISMO</t>
  </si>
  <si>
    <t>2.3.2.02.02.009.3502049.91136.201</t>
  </si>
  <si>
    <t>SERVICIO DE CIRCUITO TURISTICO 201</t>
  </si>
  <si>
    <t>INSTITUTO MUNICIPAL DE CULTURA I.M.C.T.</t>
  </si>
  <si>
    <t>SILLAS DE MATERIAL PLASTICO</t>
  </si>
  <si>
    <t>2.3.2.01.01.004.01.01.04.3301127.3811901.544</t>
  </si>
  <si>
    <t>INFRAESTRUCTURAS CULTURALES DOTADAS 544</t>
  </si>
  <si>
    <t>MUEBLES N C P DE MATERIAL PLASTICO</t>
  </si>
  <si>
    <t>2.3.2.01.01.004.01.01.04.3301127.3814098.244</t>
  </si>
  <si>
    <t>INFRAESTRUCTURAS CULTURALES DOTADAS 244</t>
  </si>
  <si>
    <t>INSTRUMENTOS DE VIENTO N C P</t>
  </si>
  <si>
    <t>2.3.2.01.01.004.01.02.3301126.3833099.289</t>
  </si>
  <si>
    <t>SERVICIO DE APOYO AL PROCESO DE FORMACION ARTISTICA Y CULTURAL 289</t>
  </si>
  <si>
    <t>INSTRUMENTOS MUSICALES N C P</t>
  </si>
  <si>
    <t>CARTELES LITOGRAFIADOS AFICHES</t>
  </si>
  <si>
    <t>2.3.2.02.01.003.3301053.32620.201</t>
  </si>
  <si>
    <t>AVISOS DE MATERIAL PLASTICO</t>
  </si>
  <si>
    <t>2.3.2.02.01.003.3301053.3262005.201</t>
  </si>
  <si>
    <t>CATALOGOS FOLLETOS Y OTRAS IMPRESIONES PUBLICITARIAS</t>
  </si>
  <si>
    <t>2.3.2.02.01.003.3301087.32620.201</t>
  </si>
  <si>
    <t>SERVICIO DE EDUCACION INFORMAL EN AREAS ARTISTICAS Y CULTURALES 201</t>
  </si>
  <si>
    <t>2.3.2.02.01.003.3301087.3262003.201</t>
  </si>
  <si>
    <t>VOLANTES PUBLICITARIOS A UNA O VARIAS TINTAS</t>
  </si>
  <si>
    <t>2.3.2.02.01.003.3502046.3262004.201</t>
  </si>
  <si>
    <t>SERVICIO DE PROMOCION TURISTICA 201</t>
  </si>
  <si>
    <t>2.3.2.02.02.006.3301087.62151.201</t>
  </si>
  <si>
    <t>2.3.2.02.02.006.3301087.62151.219</t>
  </si>
  <si>
    <t>2.3.2.02.02.006.3301087.62184.201</t>
  </si>
  <si>
    <t>COMERCIO AL POR MENOR DE OTROS PRODUCTOS N C P  EN ESTABLECIMIENTOS NO ESPECIALIZADOS</t>
  </si>
  <si>
    <t>2.3.2.02.02.006.3301087.62199.201</t>
  </si>
  <si>
    <t>2.3.2.02.02.006.3301099.62184.201</t>
  </si>
  <si>
    <t>SERVICIO DE INFORMACION PARA EL SECTOR ARTISTICO Y CULTURAL 201</t>
  </si>
  <si>
    <t>SERVICIOS FINANCIEROS Y SERVICIOS CONEXOS; SERVICIOS INMOBILIARIOS; Y SERVICIOS DE ARRENDAMIENTO Y LEASING</t>
  </si>
  <si>
    <t>DERECHOS DE USO DE PROGRAMAS INFORMATICOS</t>
  </si>
  <si>
    <t>2.3.2.02.02.007.3301087.73311.201</t>
  </si>
  <si>
    <t>SERVICIOS DE ARRENDAMIENTO SIN OPCION DE COMPRA DE EQUIPOS DE TELECOMUNICACIONES SIN OPERARIO</t>
  </si>
  <si>
    <t>2.3.2.02.02.007.3301099.73125.201</t>
  </si>
  <si>
    <t>SERVICIO DE INFORMACION PARA EL SECTOR ARTISTICO Y CULTURAL</t>
  </si>
  <si>
    <t>2.3.2.02.02.007.3301099.73311.201</t>
  </si>
  <si>
    <t>OTROS SERVICIOS DE FABRICACION DE PRODUCTOS DE LA MADERA</t>
  </si>
  <si>
    <t>2.3.2.02.02.008.3301053.88319.201</t>
  </si>
  <si>
    <t>2.3.2.02.02.008.3301054.82120.201</t>
  </si>
  <si>
    <t>2.3.2.02.02.008.3301054.83111.201</t>
  </si>
  <si>
    <t>SERVICIOS ADMINISTRATIVOS COMBINADOS DE OFICINA</t>
  </si>
  <si>
    <t>2.3.2.02.02.008.3301054.85940.201</t>
  </si>
  <si>
    <t>2.3.2.02.02.008.3301061.83111.201</t>
  </si>
  <si>
    <t>SERVICIO DE ASISTENCIA TECNICA EN EL FORTALECIMIENTO DE LOS CONSEJEROS DE CULTURA 201</t>
  </si>
  <si>
    <t>2.3.2.02.02.008.3301087.82120.201</t>
  </si>
  <si>
    <t>2.3.2.02.02.008.3301087.83111.201</t>
  </si>
  <si>
    <t>SERVICIOS DE CONSULTORIA EN ADMINISTRACION DEL RECURSO HUMANO</t>
  </si>
  <si>
    <t>2.3.2.02.02.008.3301087.83113.201</t>
  </si>
  <si>
    <t>2.3.2.02.02.008.3301087.85330.201</t>
  </si>
  <si>
    <t>2.3.2.02.02.008.3301087.85970.201</t>
  </si>
  <si>
    <t>2.3.2.02.02.008.3301099.82120.201</t>
  </si>
  <si>
    <t>2.3.2.02.02.008.3301099.83132.201</t>
  </si>
  <si>
    <t>2.3.2.02.02.008.3301099.8715399.201</t>
  </si>
  <si>
    <t>2.3.2.02.02.008.3301126.82120.219</t>
  </si>
  <si>
    <t>SERVICIO DE APOYO AL PROCESO DE FORMACION ARTISTICA Y CULTURAL 2019</t>
  </si>
  <si>
    <t>2.3.2.02.02.008.3301126.83113.219</t>
  </si>
  <si>
    <t>2.3.2.02.02.008.3301126.83132.219</t>
  </si>
  <si>
    <t>SERVICIO DE REPARACION DE INSTRUMENTOS MUSICALES</t>
  </si>
  <si>
    <t>2.3.2.02.02.008.3301129.85940.201</t>
  </si>
  <si>
    <t>SERVICIOS DE INVESTIGACION BASICA EN OTRAS CIENCIAS SOCIALES Y HUMANIDADES</t>
  </si>
  <si>
    <t>2.3.2.02.02.008.3302002.81219.201</t>
  </si>
  <si>
    <t>2.3.2.02.02.008.3302002.81219.259</t>
  </si>
  <si>
    <t>DOCUMENTOS DE LINEAMIENTOS TECNICOS 259</t>
  </si>
  <si>
    <t>2.3.2.02.02.008.3302051.85940.201</t>
  </si>
  <si>
    <t>SERVICIOS DE INTERVENCION AL PATRIMONIO MATERIAL MUEBLE 201</t>
  </si>
  <si>
    <t>SERVICIOS DE PROMOCION Y GESTION DE ACTIVIDADES DE ARTES ESCENICAS</t>
  </si>
  <si>
    <t>2.3.2.02.02.009.3302051.96210.201</t>
  </si>
  <si>
    <t>SERVICIOS DE PRODUCCION Y PRESENTACION DE ACTIVIDADES DE ARTES ESCENICAS</t>
  </si>
  <si>
    <t>2.3.2.02.02.009.3301053.96220.201</t>
  </si>
  <si>
    <t>2.3.2.02.02.009.3301054.96220.219</t>
  </si>
  <si>
    <t>2.3.2.02.02.009.3301054.96220.259</t>
  </si>
  <si>
    <t>SERVICIO DE APOYO FINANCIERO AL SECTOR ARTISTICO Y CULTURAL 259</t>
  </si>
  <si>
    <t>2.3.2.02.02.009.3301087.96210.219</t>
  </si>
  <si>
    <t>SERVICIOS DE PRODUCCION DE PROGRAMAS DE RADIO</t>
  </si>
  <si>
    <t>2.3.2.02.02.009.3301099.96122.201</t>
  </si>
  <si>
    <t>2.3.2.02.02.009.3301128.82120.519</t>
  </si>
  <si>
    <t>SERVICIO DE APOYO FINANCIERO PARA CREADORES Y GESTORES CULTURALES 519</t>
  </si>
  <si>
    <t>2.3.2.02.02.009.3301126.85940.219</t>
  </si>
  <si>
    <t>2.3.2.02.02.009.3301126.92511.212</t>
  </si>
  <si>
    <t>SERVICIO DE APOYO AL PROCESO DE FORMACION ARTISTICA Y CULTURAL 212</t>
  </si>
  <si>
    <t>2.3.2.02.02.009.3301126.92511.219</t>
  </si>
  <si>
    <t>SERVICIO DE EDUCACION ARTISTICA Y CULTURAL</t>
  </si>
  <si>
    <t>2.3.2.02.02.009.3301126.92911.212</t>
  </si>
  <si>
    <t>2.3.2.02.02.009.3301126.96122.219</t>
  </si>
  <si>
    <t>2.3.2.02.02.009.3301126.96210.219</t>
  </si>
  <si>
    <t>2.3.2.02.02.009.3301126.96220.219</t>
  </si>
  <si>
    <t>2.3.2.02.02.009.3301128.82120.219</t>
  </si>
  <si>
    <t>SERVICIO DE APOYO FINANCIERO PARA CREADORES Y GESTORES CULTURALES 219</t>
  </si>
  <si>
    <t>2.3.2.02.02.009.3301128.85940.219</t>
  </si>
  <si>
    <t>SERVICIOS DE EDUCACION ARTISTICA Y CULTURAL</t>
  </si>
  <si>
    <t>2.3.2.02.02.009.3302002.96412.201</t>
  </si>
  <si>
    <t>2.3.2.02.02.009.3302051.96412.201</t>
  </si>
  <si>
    <t>COMERCIO, INDUSTRIA Y TURISMO</t>
  </si>
  <si>
    <t>2.3.2.02.01.003.3502046.32620.201</t>
  </si>
  <si>
    <t>2.3.2.02.02.006.3502046.62151.201</t>
  </si>
  <si>
    <t>COMERCIO AL POR MENOR DE ARTICULOS TEXTILES PRENDAS DE VESTIR Y CALZADO PRESTADOS A COMISION O POR CONTRATA</t>
  </si>
  <si>
    <t>2.3.2.02.02.006.3502046.62530.201</t>
  </si>
  <si>
    <t>2.3.2.02.02.006.3502114.62530.201</t>
  </si>
  <si>
    <t>EQUIPAMIENTOS TURISTICOS DOTADOS 201</t>
  </si>
  <si>
    <t>2.3.2.02.02.006.4599034.62151.201</t>
  </si>
  <si>
    <t>2.3.2.02.02.008.4599034.85970.201</t>
  </si>
  <si>
    <t>SERVICIOS DE ALQUILER O ARRENDAMIENTO CON O SIN OPCION DE COMPRA RELATIVOS A BIENES INMUEBLES NO RESIDENCIALES DIFERENTES A VIVIENDA  PROPIOS O ARRENDADOS</t>
  </si>
  <si>
    <t>2.3.2.02.02.007.3502114.72112.201</t>
  </si>
  <si>
    <t>2.3.2.02.02.008.3502046.83132.201</t>
  </si>
  <si>
    <t>2.3.2.02.02.008.3502114.82120.201</t>
  </si>
  <si>
    <t>2.3.2.02.02.008.3502114.83111.201</t>
  </si>
  <si>
    <t>2.3.2.02.02.009.3502046.91136.201</t>
  </si>
  <si>
    <t>2.3.2.02.02.009.3502046.91136.501</t>
  </si>
  <si>
    <t>SERVICIO DE PROMOCION TURISTICA 501</t>
  </si>
  <si>
    <t>TOTAL INFORME INSTITUTO MUNICIPAL DE CULTURA</t>
  </si>
  <si>
    <t>INSTITUTO DE VIVIENDA DE INTERES SOCIAL Y REFORMA URBANA DEL MUNICIPIO DE BUCARAMANGA INVISBU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</si>
  <si>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</si>
  <si>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</si>
  <si>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</si>
  <si>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</si>
  <si>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</si>
  <si>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</si>
  <si>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</si>
  <si>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</si>
  <si>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</si>
  <si>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SERVICIOS DE ASESORAMIENTO Y REPRESENTACIN JURDICA RELATIVOS A OTROS SERVICIO DE APOYO FINANCIERO PARA ARRENDAMIENTO DE VIVIENDACAMPOS DEL DERECHO</t>
  </si>
  <si>
    <t>2.3.2.02.02.008.4001031.82120.201</t>
  </si>
  <si>
    <t>OTROS SERVICIOS PROFESIONALES, TCNICOS Y EMPRESARIALES N.C.P. VIVIENDA DE INTERES SOCIAL CONSTRUIDAS</t>
  </si>
  <si>
    <t>2.3.2.02.02.008.4001042.83990.201</t>
  </si>
  <si>
    <t>INSTITUTO DE VIVIENDA DE INTERES SOCIAL INVISBU</t>
  </si>
  <si>
    <t>SERVICIOS GENERALES DE CONSTRUCCION DE EDIFICACIONES DE UNA Y DOS VIVIENDAS</t>
  </si>
  <si>
    <t>SERVICIOS GENERALES DE CONSTRUCCION DE COMPLEJOS HABITACIONALES EDIFICIOS DE VIVIENDAS</t>
  </si>
  <si>
    <t>2.3.2.02.02.005.4001031.54112.201</t>
  </si>
  <si>
    <t>2.3.2.02.02.005.4001032.54111.201</t>
  </si>
  <si>
    <t>SERVICIO DE APOYO FINANCIERO PARA MEJORAMIENTO DE VIVIENDA 201</t>
  </si>
  <si>
    <t>2.3.2.02.02.008.4001032.82120.201</t>
  </si>
  <si>
    <t>2.3.2.02.02.008.4001032.83990.201</t>
  </si>
  <si>
    <t>2.3.2.02.02.008.4002020.83990.201</t>
  </si>
  <si>
    <t>2.3.2.02.02.008.4002013.83990.201</t>
  </si>
  <si>
    <t>SERVICIO DE APOYO FINANCIERO PARA EL MEJORAMIENTO INTEGRAL DE BARRIOS 201</t>
  </si>
  <si>
    <t>2.3.2.02.02.008.4002034.83990.201</t>
  </si>
  <si>
    <t>ESTUDIOS DE PRE INVERSION E INVERSION 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</si>
  <si>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</si>
  <si>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</si>
  <si>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</si>
  <si>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</si>
  <si>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</si>
  <si>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</si>
  <si>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</si>
  <si>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</si>
  <si>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</si>
  <si>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</si>
  <si>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</si>
  <si>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</si>
  <si>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</si>
  <si>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</si>
  <si>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2.3.2.02.02.008.4501001.82120.201</t>
  </si>
  <si>
    <t>2.3.2.02.02.008.4501001.82120.501</t>
  </si>
  <si>
    <t>SERVICIO DE ASISTENCIA TECNICA4501001 OTROS SERVICIOS PROFESIONALES TECNICOS Y EMPRESARIALES N C P</t>
  </si>
  <si>
    <t>DOCUMENTOS DE LINEAMIENTOS TECNICOS SERVICIOS DE ASESORAMIENTO Y REPRESENTACION JURIDICA RELATIVOS A OTROS CAMPOS DEL DERECHO</t>
  </si>
  <si>
    <t>2.3.2.02.02.008.1205005.82120.201</t>
  </si>
  <si>
    <t>2.3.2.02.02.008.1205005.82120.501</t>
  </si>
  <si>
    <t>DOCUMENTOS DE LINEAMIENTOS TECNICOS OTROS SERVICIOS PROFESIONALES TECNICOS Y EMPRESARIALES N C P</t>
  </si>
  <si>
    <t>2.3.2.02.02.008.1205005.83990.501</t>
  </si>
  <si>
    <t>ORGANISMOS DE CONTROL</t>
  </si>
  <si>
    <t>2.3.2.02.02.006.2503001.63391.501</t>
  </si>
  <si>
    <t>SERVICIOS DE ARRENDAMIENTO DE BIENES INMUEBLES NO RESIDENCIALES VIVIENDA A COMISION O POR CONTRATO</t>
  </si>
  <si>
    <t>2.3.2.02.02.007.2503001.72252.501</t>
  </si>
  <si>
    <t>2.3.2.02.02.008.2503001.82120.201</t>
  </si>
  <si>
    <t>2.3.2.02.02.008.2503001.82120.501</t>
  </si>
  <si>
    <t>2.3.2.02.02.008.2503001.83990.201</t>
  </si>
  <si>
    <t>2.3.2.02.02.008.2503001.83990.501</t>
  </si>
  <si>
    <t>AGENDAS Y SIMILARES CON CUBIERTA DE MATERIAL PLASTICO</t>
  </si>
  <si>
    <t>2.3.2.02.01.003.2503001.3270103.501</t>
  </si>
  <si>
    <t>TOTAL INFORME SECRETARIA JURIDICA</t>
  </si>
  <si>
    <t>INSTITUTO MUNICIPAL DEL EMPLEO IMEBU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</si>
  <si>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</si>
  <si>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</si>
  <si>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</si>
  <si>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DE ALQUILER O ARRENDAMIENTO CON O SIN OPCIN DE COMPRA, RELATIVOS A BIENES INMUEBLES NO RESIDENCIALES (DIFERENTES A VIVIENDA), PROPIOS O ARRENDADOS</t>
  </si>
  <si>
    <t>2.3.2.02.02.007.3502011.72112.201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</si>
  <si>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</si>
  <si>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</si>
  <si>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</si>
  <si>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</si>
  <si>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</si>
  <si>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</si>
  <si>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</si>
  <si>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</si>
  <si>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</si>
  <si>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</si>
  <si>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</si>
  <si>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</si>
  <si>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</si>
  <si>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</si>
  <si>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</si>
  <si>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</si>
  <si>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</si>
  <si>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OTROS SERVICIOS DE LA ADMINISTRACIN PBLICA N.C.P. SERVICIO DE ASISTENCIA TECNICA4599031</t>
  </si>
  <si>
    <t>2.3.2.02.02.009.4599031.91119.201</t>
  </si>
  <si>
    <t>ADQUISICION DE ACTIVOS FINANCIEROS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</si>
  <si>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</si>
  <si>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</si>
  <si>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</si>
  <si>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</si>
  <si>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INSTITUTO MUNICIPAL DEL EMPLEO DE BUCARAMANGA IMEBU</t>
  </si>
  <si>
    <t>2.3.2.02.02.008.3502003.83990.201</t>
  </si>
  <si>
    <t>SERVICIO DE ASISTENCIA TECNICA PARA EL FORTALECIMIENTO DE CAPACIDADES GERENCIALES 201</t>
  </si>
  <si>
    <t>2.3.2.02.02.008.3502003.83990.501</t>
  </si>
  <si>
    <t>SERVICIO DE ASISTENCIA TECNICA PARA EL FORTALECIMIENTO DE CAPACIDADES GERENCIALES 501</t>
  </si>
  <si>
    <t>2.3.2.02.02.008.3502004.83117.201</t>
  </si>
  <si>
    <t>2.3.2.02.02.008.3502004.83990.201</t>
  </si>
  <si>
    <t>2.3.2.02.02.008.3502008.83117.201</t>
  </si>
  <si>
    <t>SERVICIO DE ASISTENCIA TECNICA PARA MEJORAR LA COMPETITIVIDAD DE LOS SECTORES PRODUCTIVOS 201</t>
  </si>
  <si>
    <t>2.3.2.02.02.008.3502010.83117.201</t>
  </si>
  <si>
    <t>SERVICIO DE APOYO FINANCIERO PARA AGREGAR VALOR A LOS PRODUCTOS Y MEJORAR LOS CANALES DE COMERCIALIZACION 201</t>
  </si>
  <si>
    <t>2.3.2.02.02.008.3502012.83117.201</t>
  </si>
  <si>
    <t>2.3.2.02.02.008.3502014.83117.201</t>
  </si>
  <si>
    <t>SERVICIO PARA LA SIMPLIFICACION Y FACILITACION DE TRAMITES PARA LA CREACION DE EMPRESA 201</t>
  </si>
  <si>
    <t>2.3.2.02.02.008.3502116.83117.201</t>
  </si>
  <si>
    <t>SERVICIO DE ASISTENCIA TCNICA 201</t>
  </si>
  <si>
    <t>2.3.2.02.02.008.3602027.83117.201</t>
  </si>
  <si>
    <t>SERVICIO DE APOYO AL FORTALECIMIENTO DE POLITICAS PUBLICAS PARA LA GENERACION Y FORMALIZACION DEL EMPLEO EN EL MARCO DEL TRABAJO DECENTE 201</t>
  </si>
  <si>
    <t>2.3.2.02.02.008.3603019.83990.201</t>
  </si>
  <si>
    <t>SERVICIO DE FOMENTO DE LOS PROGRAMAS DE FORMACION PARA EL TRABAJO 201</t>
  </si>
  <si>
    <t>2.3.2.02.02.009.3603019.92913.289</t>
  </si>
  <si>
    <t>SERVICIO DE FOMENTO DE LOS PROGRAMAS DE FORMACION PARA EL TRABAJO 289</t>
  </si>
  <si>
    <t>2.3.2.02.02.009.3603019.92913.389</t>
  </si>
  <si>
    <t>SERVICIO DE FOMENTO DE LOS PROGRAMAS DE FORMACION PARA EL TRABAJO 389</t>
  </si>
  <si>
    <t>2.3.2.02.02.008.3605007.83117.201</t>
  </si>
  <si>
    <t>SERVICIO DE INVESTIGACION, DESARROLLO E INNOVACION TECNOLOGICA ORIENTADOS A LA COMPETITIVIDAD DEL MERCADO DEL TRABAJO 201</t>
  </si>
  <si>
    <t>OTROS SERVICIOS RELACIONADOS CON EL EMPLEO</t>
  </si>
  <si>
    <t>2.3.2.02.02.008.3605017.85190.201</t>
  </si>
  <si>
    <t>SERVICIO DE ASISTENCIA TECNICA PARA EL FORTALECIMIENTO DE LA RED DE PRESTADORES DEL SERVICIO PUBLICO DE EMPLEO 201</t>
  </si>
  <si>
    <t>TOTAL INFORME INSTITUTO MUNICIPAL DEL EMPLEO - IMEBU</t>
  </si>
  <si>
    <t>FONDO LOCAL DE SALUD</t>
  </si>
  <si>
    <t>SALUD PUBLICA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</si>
  <si>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</si>
  <si>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</si>
  <si>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</si>
  <si>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</si>
  <si>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</si>
  <si>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</si>
  <si>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</si>
  <si>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</si>
  <si>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</si>
  <si>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</si>
  <si>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</si>
  <si>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</si>
  <si>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</si>
  <si>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</si>
  <si>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</si>
  <si>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</si>
  <si>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</si>
  <si>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</si>
  <si>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</si>
  <si>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</si>
  <si>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</si>
  <si>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</si>
  <si>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</si>
  <si>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</si>
  <si>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</si>
  <si>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</si>
  <si>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</si>
  <si>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</si>
  <si>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</si>
  <si>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</si>
  <si>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</si>
  <si>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</si>
  <si>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</si>
  <si>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</si>
  <si>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</si>
  <si>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</si>
  <si>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</si>
  <si>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</si>
  <si>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</si>
  <si>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</si>
  <si>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</si>
  <si>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</si>
  <si>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</si>
  <si>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</si>
  <si>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</si>
  <si>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</si>
  <si>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</si>
  <si>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</si>
  <si>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</si>
  <si>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</si>
  <si>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</si>
  <si>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</si>
  <si>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</si>
  <si>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</si>
  <si>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</si>
  <si>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</si>
  <si>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</si>
  <si>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</si>
  <si>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</si>
  <si>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</si>
  <si>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</si>
  <si>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</si>
  <si>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</si>
  <si>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</si>
  <si>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</si>
  <si>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</si>
  <si>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</si>
  <si>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</si>
  <si>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</si>
  <si>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</si>
  <si>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</si>
  <si>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</si>
  <si>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</si>
  <si>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</si>
  <si>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</si>
  <si>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</si>
  <si>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</si>
  <si>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2.3.2.02.02.009.1905049.91122.07.209</t>
  </si>
  <si>
    <t>2.3.2.02.02.009.1905054.91122.13.201</t>
  </si>
  <si>
    <t>SERVICIO DE PROMOCION DE LA SALUD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</si>
  <si>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</si>
  <si>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</si>
  <si>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</si>
  <si>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</si>
  <si>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</si>
  <si>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</si>
  <si>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</si>
  <si>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</si>
  <si>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</si>
  <si>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</si>
  <si>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</si>
  <si>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</si>
  <si>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</si>
  <si>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</si>
  <si>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</si>
  <si>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</si>
  <si>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</si>
  <si>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</si>
  <si>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A OTRAS ENTIDADES DEL GOBIERNO GENERAL</t>
  </si>
  <si>
    <t>ASEGURAMIENTO EN SALUD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</si>
  <si>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</si>
  <si>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</si>
  <si>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</si>
  <si>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</si>
  <si>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SALUD Y PROTECCION SOCIAL</t>
  </si>
  <si>
    <t>2.3.2.02.02.009.1903031.91122.200.201</t>
  </si>
  <si>
    <t>SERVICIO DE INFORMACION DE VIGILANCIA EPIDEMIOLOGICA 201</t>
  </si>
  <si>
    <t>2.3.2.02.02.009.1903031.91122.200.209</t>
  </si>
  <si>
    <t>2.3.2.02.02.009.1903031.91122.242.272</t>
  </si>
  <si>
    <t>SERVICIO DE INFORMACION DE VIGILANCIA EPIDEMIOLOGICA 272</t>
  </si>
  <si>
    <t>2.3.2.02.02.009.1903031.91122.242.803</t>
  </si>
  <si>
    <t>SERVICIO DE INFORMACION DE VIGILANCIA EPIDEMIOLOGICA 803</t>
  </si>
  <si>
    <t>RECURSOS COLJUEGOS (OTROS GASTOS DE SALUD) 803</t>
  </si>
  <si>
    <t>2.3.2.02.02.009.1903031.91122.242.804</t>
  </si>
  <si>
    <t>SERVICIO DE INFORMACION DE VIGILANCIA EPIDEMIOLOGICA 804</t>
  </si>
  <si>
    <t>RECURSOS PROPIOS (OTROS GASTOS EN SALUD) 804</t>
  </si>
  <si>
    <t>PAPEL QUIMICO AUTOCOPIA O AUTOCOPIATIVO KILOGRAMO</t>
  </si>
  <si>
    <t>2.3.2.02.02.009.1903042.3214806.201.285</t>
  </si>
  <si>
    <t>SERVICIO DE VIGILANCIA Y CONTROL SANITARIO DE LOS FACTORES DE RIESGO PARA LA SALUD, EN LOS ESTABLECIMIENTOS Y ESPACIOS QUE PUEDEN GENERAR RIESGOS PARA LA POBLACION. 285</t>
  </si>
  <si>
    <t>2.3.2.02.02.009.1903042.3899997.201.285</t>
  </si>
  <si>
    <t>2.3.2.02.02.009.1903042.91122.201.201</t>
  </si>
  <si>
    <t>SERVICIO DE VIGILANCIA Y CONTROL SANITARIO DE LOS FACTORES DE RIESGO PARA LA SALUD, EN LOS ESTABLECIMIENTOS Y ESPACIOS QUE PUEDEN GENERAR RIESGOS PARA LA POBLACION.</t>
  </si>
  <si>
    <t>2.3.2.02.02.009.1903042.91122.201.285</t>
  </si>
  <si>
    <t>PRENDAS DE VESTIR DE CAUCHO VULCANIZADO Y SUS ACCESORIOS</t>
  </si>
  <si>
    <t>2.3.2.02.02.009.1905013.3626005.165.509</t>
  </si>
  <si>
    <t>CUARTOS FRIOS CON MANTENIMIENTO 509</t>
  </si>
  <si>
    <t>EMPAQUES TERMOFORMADOS PARA MEDICAMENTOS</t>
  </si>
  <si>
    <t>2.3.2.02.02.009.1905013.3649014.165.509</t>
  </si>
  <si>
    <t>INSTRUMENTOS REGULADORES DE PRESION HUMEDAD Y NIVELES INDUSTRIALES</t>
  </si>
  <si>
    <t>2.3.2.02.02.009.1905013.4826604.165.509</t>
  </si>
  <si>
    <t>2.3.2.02.02.009.1905013.91122.165.509</t>
  </si>
  <si>
    <t>2.3.2.02.02.009.1905015.91122.165.209</t>
  </si>
  <si>
    <t>DOCUMENTOS DE PLANEACION 209</t>
  </si>
  <si>
    <t>2.3.2.02.02.009.1905015.91122.172.209</t>
  </si>
  <si>
    <t>2.3.2.02.02.009.1905015.91122.173.209</t>
  </si>
  <si>
    <t>2.3.2.02.02.009.1905015.91122.174.209</t>
  </si>
  <si>
    <t>2.3.2.02.02.009.1905015.91122.195.209</t>
  </si>
  <si>
    <t>2.3.2.02.02.009.1905015.91122.196.209</t>
  </si>
  <si>
    <t>2.3.2.02.02.009.1905015.91122.197.209</t>
  </si>
  <si>
    <t>2.3.2.02.02.009.1905015.91122.208.209</t>
  </si>
  <si>
    <t>2.3.2.02.02.009.1905022.91122.194.201</t>
  </si>
  <si>
    <t>SERVICIO DE GESTIN DEL RIESGO EN TEMAS DE TRASTORNOS MENTALES 201</t>
  </si>
  <si>
    <t>2.3.2.02.02.009.1905022.91122.194.209</t>
  </si>
  <si>
    <t>2.3.2.02.02.009.1905023.91122.165.209</t>
  </si>
  <si>
    <t>SERVICIO DE GESTION DEL RIESGO PARA ABORDAR CONDICIONES CRONICAS PREVALENTES 209</t>
  </si>
  <si>
    <t>2.3.2.02.02.009.1905023.91122.242.289</t>
  </si>
  <si>
    <t>SERVICIO DE GESTION DEL RIESGO PARA ABORDAR CONDICIONES CRONICAS PREVALENTES 289</t>
  </si>
  <si>
    <t>2.3.2.02.02.009.1905024.91122.168.201</t>
  </si>
  <si>
    <t>2.3.2.02.02.009.1905024.91122.168.209</t>
  </si>
  <si>
    <t>SERVICIO DE GESTION DEL RIESGO PARA ABORDAR SITUACIONES DE SALUD RELACIONADAS CON CONDICIONES AMBIENTALES 209</t>
  </si>
  <si>
    <t>2.3.2.02.02.009.1905024.91122.168.801</t>
  </si>
  <si>
    <t>2.3.2.02.02.009.1905024.91122.168.802</t>
  </si>
  <si>
    <t>2.3.2.02.02.009.1905026.91122.196.570</t>
  </si>
  <si>
    <t>2.3.2.02.02.009.1905026.91122.197.570</t>
  </si>
  <si>
    <t>2.3.2.02.02.009.1905026.91122.198.570</t>
  </si>
  <si>
    <t>2.3.2.02.02.009.1905027.91122.165.509</t>
  </si>
  <si>
    <t>2.3.2.02.02.009.1905042.91122.180.201</t>
  </si>
  <si>
    <t>SERVICIO DE ATENCION EN CENTROS REGULADORES DE URGENCIAS, EMERGENCIAS Y DESASTRES 201</t>
  </si>
  <si>
    <t>2.3.2.02.02.009.1905042.91122.180.209</t>
  </si>
  <si>
    <t>SERVICIO DE ATENCION EN CENTROS REGULADORES DE URGENCIAS, EMERGENCIAS Y DESASTRES 209</t>
  </si>
  <si>
    <t>TOLDAS Y TIENDAS DE CAMPANA</t>
  </si>
  <si>
    <t>2.3.2.02.02.009.1905043.2716002.195.509</t>
  </si>
  <si>
    <t>SERVICIO DE GESTION DEL RIESGO PARA ABORDAR SITUACIONES SITUACIONES ENDEMOEPIDEMICAS 509</t>
  </si>
  <si>
    <t>OTROS INSECTICIDAS FUNGICIDAS HERBICIDAS Y DESINFECTANTES</t>
  </si>
  <si>
    <t>2.3.2.02.02.009.1905043.34669.195.509</t>
  </si>
  <si>
    <t>2.3.2.02.02.009.1905043.91122.195.509</t>
  </si>
  <si>
    <t>2.3.2.02.02.009.1905043.91122.195.570</t>
  </si>
  <si>
    <t>SERVICIO DE GESTION DEL RIESGO PARA ABORDAR SITUACIONES SITUACIONES ENDEMOEPIDEMICAS 570</t>
  </si>
  <si>
    <t>2.3.2.02.02.009.1905049.91122.193.285</t>
  </si>
  <si>
    <t>SERVICIOS DE LA ADMINISTRACION PUBLICA RELACIONADOS CON LA SALUD 285</t>
  </si>
  <si>
    <t>2.3.2.02.02.009.1905049.91122.202.209</t>
  </si>
  <si>
    <t>SERVICIOS DE LA ADMINISTRACION PUBLICA RELACIONADOS CON LA SALUD 209</t>
  </si>
  <si>
    <t>2.3.2.02.02.009.1905049.91122.202.270</t>
  </si>
  <si>
    <t>SERVICIOS DE LA ADMINISTRACION PUBLICA RELACIONADOS CON LA SALUD 270</t>
  </si>
  <si>
    <t>2.3.2.02.02.009.1905049.91122.242.272</t>
  </si>
  <si>
    <t>SERVICIOS DE LA ADMINISTRACION PUBLICA RELACIONADOS CON LA SALUD 272</t>
  </si>
  <si>
    <t>2.3.2.02.02.009.1905049.91122.242.285</t>
  </si>
  <si>
    <t>2.3.2.02.02.009.1905049.91122.242.803</t>
  </si>
  <si>
    <t>SERVICIOS DE LA ADMINISTRACION PUBLICA RELACIONADOS CON LA SALUD 803</t>
  </si>
  <si>
    <t>2.3.2.02.02.009.1905049.91122.242.804</t>
  </si>
  <si>
    <t>SERVICIOS DE LA ADMINISTRACION PUBLICA RELACIONADOS CON LA SALUD 804</t>
  </si>
  <si>
    <t>2.3.2.02.02.009.1905049.91122.242.809</t>
  </si>
  <si>
    <t>SERVICIOS DE LA ADMINISTRACION PUBLICA RELACIONADOS CON LA SALUD 809</t>
  </si>
  <si>
    <t>2.3.2.02.02.009.1905049.91122.242.810</t>
  </si>
  <si>
    <t>SERVICIOS DE LA ADMINISTRACION PUBLICA RELACIONADOS CON LA SALUD 810</t>
  </si>
  <si>
    <t>ASEGURAMIENTO EN SALUD, RECLAMACIONES EN SALUD Y SERVICIOS INTEGRALES DE SALUD</t>
  </si>
  <si>
    <t>REGIMEN SUBSIDIADO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</si>
  <si>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</si>
  <si>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</si>
  <si>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</si>
  <si>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</si>
  <si>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</si>
  <si>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</si>
  <si>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</si>
  <si>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</si>
  <si>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</si>
  <si>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</si>
  <si>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</si>
  <si>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FOSYGA</t>
  </si>
  <si>
    <t>2.3.3.05.09.045.1903016.91122.02.292</t>
  </si>
  <si>
    <t>SERVICIO DE AUDITORIA Y VISITAS INSPECTIVAS 292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</si>
  <si>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</si>
  <si>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</si>
  <si>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</si>
  <si>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</si>
  <si>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</si>
  <si>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COLJUEGOS SSF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</si>
  <si>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</si>
  <si>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</si>
  <si>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</si>
  <si>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</si>
  <si>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</si>
  <si>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</si>
  <si>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COFINANCIACION RECURSOS CONVENIO INTERADMINISTRATIVO MIN-CULTURA</t>
  </si>
  <si>
    <t>AMBULANCIAS</t>
  </si>
  <si>
    <t>2.3.2.02.01.004.1906005.4911303.220.574</t>
  </si>
  <si>
    <t>R.B. OTRAS TRANSFERENCIAS DE CAPITAL 574</t>
  </si>
  <si>
    <t>2.3.2.02.02.009.1906005.53129.220.269</t>
  </si>
  <si>
    <t>HOSPITALES DE PRIMER NIVEL DE ATENCION DOTADOS 269</t>
  </si>
  <si>
    <t>2.3.2.02.02.009.1906005.53129.220.275</t>
  </si>
  <si>
    <t>HOSPITALES DE PRIMER NIVEL DE ATENCION DOTADOS 275</t>
  </si>
  <si>
    <t>2.3.2.02.02.009.1906005.53129.220.569</t>
  </si>
  <si>
    <t>HOSPITALES DE PRIMER NIVEL DE ATENCION DOTADOS 569</t>
  </si>
  <si>
    <t>2.3.2.02.02.009.1906005.53129.220.574</t>
  </si>
  <si>
    <t>HOSPITALES DE PRIMER NIVEL DE ATENCION DOTADOS 574</t>
  </si>
  <si>
    <t>2.3.2.02.02.009.1906001.53129.221.275</t>
  </si>
  <si>
    <t>SERVICIO DE PROMOCION DE LA SALUD 275</t>
  </si>
  <si>
    <t>2.3.2.02.02.009.1906030.53129.221.275</t>
  </si>
  <si>
    <t>2.3.3.05.09.045.1903041.91122.162.279</t>
  </si>
  <si>
    <t>SERVICIO DE VIGILANCIA SANITARIA E INSPECCION VIGILANCIA Y CONTROL DEL SISTEMA GENERAL DE SEGURIDAD SOCIAL EN SALUD 279</t>
  </si>
  <si>
    <t>2.3.3.05.09.045.1906044.91122.160.208</t>
  </si>
  <si>
    <t>SERVICIO DE AFILIACIONES AL REGIMEN SUBSIDIADO DEL SISTEMA GENERAL DE SEGURIDAD SOCIAL 208</t>
  </si>
  <si>
    <t>2.3.3.05.09.045.1906044.91122.160.247</t>
  </si>
  <si>
    <t>SERVICIO DE AFILIACIONES AL REGIMEN SUBSIDIADO DEL SISTEMA GENERAL DE SEGURIDAD SOCIAL 247</t>
  </si>
  <si>
    <t>2.3.3.05.09.045.1906044.91122.160.279</t>
  </si>
  <si>
    <t>SERVICIO DE AFILIACIONES AL REGIMEN SUBSIDIADO DEL SISTEMA GENERAL DE SEGURIDAD SOCIAL 279</t>
  </si>
  <si>
    <t>2.3.3.05.09.045.1906044.91122.160.292</t>
  </si>
  <si>
    <t>SERVICIO DE AFILIACIONES AL REGIMEN SUBSIDIADO DEL SISTEMA GENERAL DE SEGURIDAD SOCIAL 292</t>
  </si>
  <si>
    <t>2.3.3.05.09.045.1906044.91122.160.306</t>
  </si>
  <si>
    <t>SERVICIO DE AFILIACIONES AL REGIMEN SUBSIDIADO DEL SISTEMA GENERAL DE SEGURIDAD SOCIAL 306</t>
  </si>
  <si>
    <t>PRESTACION DE SERVICIOS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</si>
  <si>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</si>
  <si>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</si>
  <si>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</si>
  <si>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</si>
  <si>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</si>
  <si>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</si>
  <si>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</si>
  <si>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2.3.2.02.02.009.1903016.91122.213.271</t>
  </si>
  <si>
    <t>SERVICIO DE AUDITORIA Y VISITAS INSPECTIVAS 271</t>
  </si>
  <si>
    <t>2.3.2.02.02.009.1903016.91122.213.274</t>
  </si>
  <si>
    <t>SERVICIO DE AUDITORIA Y VISITAS INSPECTIVAS 274</t>
  </si>
  <si>
    <t>2.3.2.02.02.009.1903016.91122.213.575</t>
  </si>
  <si>
    <t>SERVICIO DE AUDITORIA Y VISITAS INSPECTIVAS 575</t>
  </si>
  <si>
    <t>2.3.2.02.02.009.1903016.91122.242.804</t>
  </si>
  <si>
    <t>SERVICIO DE AUDITORIA Y VISITAS INSPECTIVAS 804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</si>
  <si>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</si>
  <si>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</si>
  <si>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</si>
  <si>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</si>
  <si>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</si>
  <si>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2.3.2.02.02.009.1903036.91122.72.804</t>
  </si>
  <si>
    <t>SERVICIO DE VIGILANCIA Y CONTROL DE LAS POLTICAS Y NORMAS TCNICAS, CIENTFICAS Y ADMINISTRATIVAS EXPEDIDAS POR EL MINISTERIO DE SALUD Y PROTECCIN SOCIAL 804</t>
  </si>
  <si>
    <t>2.3.2.02.02.009.1903036.91122.72.809</t>
  </si>
  <si>
    <t>SERVICIO DE VIGILANCIA Y CONTROL DE LAS POLTICAS Y NORMAS TCNICAS, CIENTFICAS Y ADMINISTRATIVAS EXPEDIDAS POR EL MINISTERIO DE SALUD Y PROTECCIN SOCIAL 809</t>
  </si>
  <si>
    <t>DENTADURAS ARTIFICIALES Y APARATOS ANALOGOS</t>
  </si>
  <si>
    <t>2.3.2.02.02.009.1905023.4817109.289</t>
  </si>
  <si>
    <t>ANTEOJOS GAFAS MONOGAFAS Y SIMILARES DE PLASTICO PARA PROTECCION</t>
  </si>
  <si>
    <t>2.3.2.02.02.009.1905023.4831204.289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</si>
  <si>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</si>
  <si>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</si>
  <si>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</si>
  <si>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</si>
  <si>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</si>
  <si>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</si>
  <si>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</si>
  <si>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</si>
  <si>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</si>
  <si>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</si>
  <si>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</si>
  <si>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</si>
  <si>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</si>
  <si>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</si>
  <si>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</si>
  <si>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</si>
  <si>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</si>
  <si>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</si>
  <si>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</si>
  <si>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</si>
  <si>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</si>
  <si>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</si>
  <si>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2.3.2.02.02.009.1905023.4817109.242.289</t>
  </si>
  <si>
    <t>2.3.2.02.02.009.1905023.4831204.242.289</t>
  </si>
  <si>
    <t>2.3.2.02.02.009.1905040.91310.225.804</t>
  </si>
  <si>
    <t>SERVICIO DE CERTIFICACION DE DISCAPACIDAD PARA LAS PERSONAS CON DISCAPACIDAD 804</t>
  </si>
  <si>
    <t>2.3.2.02.02.009.1905041.91122.224.804</t>
  </si>
  <si>
    <t>SERVICIO DE ATENCION PSICOSOCIAL A VICTIMAS DEL CONFLICTO ARMADO 804</t>
  </si>
  <si>
    <t>UNIDAD CENTRAL DE PROCESAMIENTO CPU</t>
  </si>
  <si>
    <t>2.3.2.02.02.009.1905049.4523001.242.803</t>
  </si>
  <si>
    <t>SERVICIO DE PROMOCION DE LA PARTICIPACION SOCIAL EN SALUD 803</t>
  </si>
  <si>
    <t>2.3.2.02.02.009.1905049.8715999.242.272</t>
  </si>
  <si>
    <t>SERVICIO DE PROMOCION DE LA PARTICIPACION SOCIAL EN SALUD 272</t>
  </si>
  <si>
    <t>2.3.2.02.02.009.1905054.91122.194.209</t>
  </si>
  <si>
    <t>2.3.2.02.02.009.1905054.91122.194.270</t>
  </si>
  <si>
    <t>2.3.2.02.02.009.1905054.91122.194.285</t>
  </si>
  <si>
    <t>2.3.2.02.02.009.1905054.91122.204.209</t>
  </si>
  <si>
    <t>2.3.2.02.02.009.1905054.91122.205.209</t>
  </si>
  <si>
    <t>2.3.2.02.02.009.1905054.91122.207.209</t>
  </si>
  <si>
    <t>TOTAL INFORME FONDO LOCAL DE SALUD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</si>
  <si>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</si>
  <si>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</si>
  <si>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</si>
  <si>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</si>
  <si>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</si>
  <si>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</si>
  <si>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 SOFTWARE ORIGINALES</t>
  </si>
  <si>
    <t>2.3.2.02.02.008.4503019.83143.501</t>
  </si>
  <si>
    <t>SERVICIOS DE INFORMACIN IMPLEMENTADOS 501</t>
  </si>
  <si>
    <t>SERVICIOS DE APOYO PARA ATENCION DE POBLACION AFECTADA POR SITUACIONES DE EMERGENCIA, DESASTRE O DECLARATORIAS DE CALAMIDAD PUBLICA</t>
  </si>
  <si>
    <t>FONDO DE GESTION MUNICIPAL DE DESASTRES DE BUCARAMANGA</t>
  </si>
  <si>
    <t>LINEA 4 TERRITORIO SEGURO QUE GENERA VALOR</t>
  </si>
  <si>
    <t>2.3.7.06.02.3205018.83990.601</t>
  </si>
  <si>
    <t>OBRAS PARA LA PREVENCION Y CONTROL DE MOVIMIENTOS EN MASA 601</t>
  </si>
  <si>
    <t>2.3.2.01.01.003.03.02.4503018.45250.201</t>
  </si>
  <si>
    <t>SERVICIO DE MONITOREO Y SEGUIMIENTO PARA LA GESTION DEL RIESGO 201</t>
  </si>
  <si>
    <t>2.3.2.01.01.005.02.03.01.01.4503018.47813.501</t>
  </si>
  <si>
    <t>SERVICIO DE MONITOREO Y SEGUIMIENTO PARA LA GESTION DEL RIESGO 501</t>
  </si>
  <si>
    <t>COLCHONES N C P</t>
  </si>
  <si>
    <t>2.3.2.02.01.003.4503028.62560.201</t>
  </si>
  <si>
    <t>SERVICIOS DE APOYO PARA ATENCION DE  POBLACION AFECTADA POR SITUACIONES DE EMERGENCIA, DESASTRE O DECLARATORIAS DE CALAMIDAD PUBLICA 201</t>
  </si>
  <si>
    <t>2.3.2.02.02.005.4503022.53290.201</t>
  </si>
  <si>
    <t>OBRAS DE INFRAESTRUCTURA PARA LA REDUCCION DEL RIESGO DE DESASTRES OTRAS OBRAS DE INGENIERA CIVIL 201</t>
  </si>
  <si>
    <t>2.3.2.02.02.005.4503022.53290.213</t>
  </si>
  <si>
    <t>OBRAS DE INFRAESTRUCTURA PARA LA REDUCCION DEL RIESGO DE DESASTRES OTRAS OBRAS DE INGENIERA CIVIL 213</t>
  </si>
  <si>
    <t>2.3.2.02.02.005.4503022.53290.501</t>
  </si>
  <si>
    <t>OBRAS DE INFRAESTRUCTURA PARA LA REDUCCION DEL RIESGO DE DESASTRES 501</t>
  </si>
  <si>
    <t>2.3.2.02.02.008.4503017.83321.201</t>
  </si>
  <si>
    <t>ESTUDIOS DE RIESGO DE DESASTRES 201</t>
  </si>
  <si>
    <t>2.3.2.02.02.008.4503002.83990.201</t>
  </si>
  <si>
    <t>2.3.2.02.02.008.4503018.83143.201</t>
  </si>
  <si>
    <t>2.3.2.02.02.008.4503023.83990.201</t>
  </si>
  <si>
    <t>OBRAS DE INFRAESTRUCTURA PARA LA REDUCCION DEL RIESGO DE DESASTRES 201</t>
  </si>
  <si>
    <t>2.3.2.02.02.008.4503028.83990.201</t>
  </si>
  <si>
    <t>2.3.2.02.02.009.4503016.97990.201</t>
  </si>
  <si>
    <t>SERVICIO DE FORTALECIMIENTO A LAS SALAS DE CRISIS TERRITORIAL 201</t>
  </si>
  <si>
    <t>TOTAL INFORME FONDO DE GESTION DEL RIESGO DE DESASTRES DEL MUNICIPIO DE BUCARAMANGA</t>
  </si>
  <si>
    <t>DIRECCION DE TRANSITO DE BUCARAMANGA</t>
  </si>
  <si>
    <t>EDIFICACIONES Y ESTRUCTURAS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</si>
  <si>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</si>
  <si>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</si>
  <si>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</si>
  <si>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</si>
  <si>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</si>
  <si>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</si>
  <si>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ERVICIO DE CONTROL A LA SEGURIDAD VIAL PARTES ACCESORIOS Y ELEMENTOS PARA MAQUINAS ELECTRONICAS</t>
  </si>
  <si>
    <t>2.3.2.01.01.003.04.03.2409011.4517003.201</t>
  </si>
  <si>
    <t>SERVICIO DE CONTROL A LA SEGURIDAD VIAL HERRAMIENTAS N C P PARA MECANICA</t>
  </si>
  <si>
    <t>2.3.2.01.01.003.07.01.2409011.4292298.201</t>
  </si>
  <si>
    <t>ERVICIO DE INFORMACION IMPLEMENTADO DERECHOS DE USO DE PROGRAMAS INFORMATICOS</t>
  </si>
  <si>
    <t>2.3.2.01.01.005.02.03.01.01.2301075.73311.201</t>
  </si>
  <si>
    <t>SERVICIO DE INFORMACION ACTUALIZADO PAQUETES DE SOFTWARE DE OTRAS APLICACIONES</t>
  </si>
  <si>
    <t>2.3.2.01.01.005.02.03.01.01.2301077.47829.201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</si>
  <si>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</si>
  <si>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</si>
  <si>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</si>
  <si>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</si>
  <si>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</si>
  <si>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</si>
  <si>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</si>
  <si>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</si>
  <si>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</si>
  <si>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</si>
  <si>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</si>
  <si>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</si>
  <si>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</si>
  <si>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</si>
  <si>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</si>
  <si>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</si>
  <si>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</si>
  <si>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</si>
  <si>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 CATALOGOS FOLLETOS Y OTRAS IMPRESIONES PUBLICITARIAS</t>
  </si>
  <si>
    <t>2.3.2.02.02.008.2409029.3262003.201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</si>
  <si>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</si>
  <si>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</si>
  <si>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</si>
  <si>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</si>
  <si>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</si>
  <si>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</si>
  <si>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MAQUINARIA PARA USOS ESPECIALES</t>
  </si>
  <si>
    <t>PARTES ACCESORIOS Y ELEMENTOS PARA MAQUINAS ELECTRONICAS</t>
  </si>
  <si>
    <t>2.3.2.01.01.003.02.02.2409003.4517003.201</t>
  </si>
  <si>
    <t>PARTES ACCESORIOS Y ELEMENTOS PARA MAQUINAS ELECTRONICAS 201</t>
  </si>
  <si>
    <t>SEMAFOROS</t>
  </si>
  <si>
    <t>2.3.2.02.01.003.2409003.4692901.201</t>
  </si>
  <si>
    <t>INFRAESTRUCTURA DE TRANSPORTE PARA LA SEGURIDAD VIAL MEJORADA 201</t>
  </si>
  <si>
    <t>PINTURAS PARA SENALES DE TRANSITO</t>
  </si>
  <si>
    <t>2.3.2.02.01.003.2409013.3511011.201</t>
  </si>
  <si>
    <t>SERVICIO DE MANTENIMIENTO Y REPARACION DE OTROS PRODUCTOS METALICOS ELABORADOS N C P</t>
  </si>
  <si>
    <t>2.3.2.02.02.008.2409003.8711099.201</t>
  </si>
  <si>
    <t>2.3.2.02.02.008.2409003.91119.201</t>
  </si>
  <si>
    <t>2.3.2.02.02.008.2409007.91119.201</t>
  </si>
  <si>
    <t>2.3.2.02.02.008.2409010.91119.201</t>
  </si>
  <si>
    <t>SERVICIO DE INFORMACION DE SEGURIDAD VIAL 201</t>
  </si>
  <si>
    <t>2.3.2.02.02.008.2409018.4517003.201</t>
  </si>
  <si>
    <t>LABORATORIO DE INVESTIGACION CON MANTENIMIENTO 201</t>
  </si>
  <si>
    <t>TOTAL INFORME DIRECCION DE TRANSITO DE BUCARAMANGA</t>
  </si>
  <si>
    <t>DIRECCION DE BOMBEROS DE BUCARAMANGA</t>
  </si>
  <si>
    <t>ESTACIONES DE BOMBEROS ADECUADAS OTROS EDIFICIOS NO RESIDENCIALES</t>
  </si>
  <si>
    <t>2.3.2.01.01.001.02.14.4503014.53129.203</t>
  </si>
  <si>
    <t>ESTACIONES DE BOMBEROS ADECUADAS 203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</si>
  <si>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</si>
  <si>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</si>
  <si>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</si>
  <si>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</si>
  <si>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</si>
  <si>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SERVICIO DE FORTALECIMIENTO A CUERPOS DE BOMBEROS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</si>
  <si>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</si>
  <si>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</si>
  <si>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</si>
  <si>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</si>
  <si>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</si>
  <si>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</si>
  <si>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</si>
  <si>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</si>
  <si>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</si>
  <si>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</si>
  <si>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</si>
  <si>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</si>
  <si>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</si>
  <si>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</si>
  <si>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</si>
  <si>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</si>
  <si>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</si>
  <si>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</si>
  <si>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</si>
  <si>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</si>
  <si>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</si>
  <si>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</si>
  <si>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</si>
  <si>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</si>
  <si>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LNEA 3. TERRITORIO SEGURO Y SOSTENIBLE</t>
  </si>
  <si>
    <t>2.3.2.01.01.001.02.14.4503014.4394201.203</t>
  </si>
  <si>
    <t>ESTACIONES DE BOMBEROS CONSTRUIDAS 203</t>
  </si>
  <si>
    <t>VEHICULOS CONTRA INCENDIO</t>
  </si>
  <si>
    <t>2.3.2.01.01.003.02.08.4503016.4911901.203</t>
  </si>
  <si>
    <t>SERVICIO DE FORTALECIMIENTO A LAS SALAS DE CRISIS TERRITORIAL 203</t>
  </si>
  <si>
    <t>2.3.2.01.01.003.02.08.4503016.4911901.503</t>
  </si>
  <si>
    <t>SERVICIO DE FORTALECIMIENTO A LAS SALAS DE CRISIS TERRITORIAL 503</t>
  </si>
  <si>
    <t>2.3.2.01.01.003.03.01.4503016.45250.203</t>
  </si>
  <si>
    <t>2.3.2.01.01.003.03.02.4503014.45250.503</t>
  </si>
  <si>
    <t>ESTACIONES DE BOMBEROS ADECUADAS 503</t>
  </si>
  <si>
    <t>2.3.2.01.01.003.03.02.4503016.45250.203</t>
  </si>
  <si>
    <t>2.3.2.01.01.003.05.03.4503016.45250.203</t>
  </si>
  <si>
    <t>2.3.2.01.01.003.05.03.4503016.45250.503</t>
  </si>
  <si>
    <t>2.3.2.01.01.005.02.03.01.01.4503016.47813.203</t>
  </si>
  <si>
    <t>PAQUETES DE SOFTWARE DE HERRAMIENTAS DE DESARROLLO Y LENGUAJES DE PROGRAMACION</t>
  </si>
  <si>
    <t>2.3.2.01.01.005.02.03.01.02.4503016.47814.203</t>
  </si>
  <si>
    <t>2.3.2.01.01.005.02.05.4503016.47814.203</t>
  </si>
  <si>
    <t>SERVICIOS COMERCIALES RELACIONADOS CON TERRENOS NO CONSTRUIDOS Y SUBDIVIDIDOS</t>
  </si>
  <si>
    <t>2.3.2.01.03.001.4503015.72130.503</t>
  </si>
  <si>
    <t>ESTACIONES DE BOMBEROS CONSTRUIDAS 503</t>
  </si>
  <si>
    <t>2.3.2.02.02.005.4503014.4394201.203</t>
  </si>
  <si>
    <t>2.3.2.02.02.006.4503002.92919.203</t>
  </si>
  <si>
    <t>SERVICIO DE EDUCACION INFORMAL 203</t>
  </si>
  <si>
    <t>SERVICIOS DE POLICIA Y PROTECCION CONTRA INCENDIOS</t>
  </si>
  <si>
    <t>2.3.2.02.02.008.4503002.91260.203</t>
  </si>
  <si>
    <t>2.3.2.02.02.008.4503016.91260.203</t>
  </si>
  <si>
    <t>2.3.2.02.02.009.4503002.92919.203</t>
  </si>
  <si>
    <t>OTROS SERVICIOS ADMINISTRATIVOS DEL GOBIERNO N C P</t>
  </si>
  <si>
    <t>TOTAL INFORME DIRECCION BOMBERO DE BUCARAMANGA</t>
  </si>
  <si>
    <t>ALFONSO MORA CARREÑO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</si>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</sst>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165" fontId="6" fillId="0" borderId="0" xfId="1" applyNumberFormat="1" applyFont="1"/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0" fontId="5" fillId="0" borderId="1" xfId="2" applyNumberFormat="1" applyFont="1" applyBorder="1" applyAlignment="1" applyProtection="1"/>
    <xf numFmtId="165" fontId="6" fillId="0" borderId="0" xfId="1" applyNumberFormat="1" applyFont="1" applyBorder="1"/>
    <xf numFmtId="165" fontId="5" fillId="3" borderId="1" xfId="1" applyNumberFormat="1" applyFont="1" applyFill="1" applyBorder="1" applyAlignment="1" applyProtection="1"/>
    <xf numFmtId="165" fontId="5" fillId="3" borderId="1" xfId="1" applyNumberFormat="1" applyFont="1" applyFill="1" applyBorder="1" applyAlignment="1" applyProtection="1">
      <alignment wrapText="1"/>
    </xf>
    <xf numFmtId="165" fontId="5" fillId="0" borderId="1" xfId="1" applyNumberFormat="1" applyFont="1" applyBorder="1"/>
    <xf numFmtId="165" fontId="6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6" fillId="3" borderId="1" xfId="1" applyNumberFormat="1" applyFont="1" applyFill="1" applyBorder="1"/>
    <xf numFmtId="165" fontId="6" fillId="3" borderId="1" xfId="1" applyNumberFormat="1" applyFont="1" applyFill="1" applyBorder="1" applyAlignment="1">
      <alignment wrapText="1"/>
    </xf>
    <xf numFmtId="165" fontId="5" fillId="4" borderId="1" xfId="1" applyNumberFormat="1" applyFont="1" applyFill="1" applyBorder="1" applyAlignment="1" applyProtection="1">
      <alignment wrapText="1"/>
    </xf>
    <xf numFmtId="165" fontId="6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aronp\Documents\ALCALDIA%20DE%20BUCARAMANGA%202024%20V1\EJECUCION%20DE%20GASTOS%20%202024\EJECUCION%20DE%20GASTOS%20GENERAL%20ADMON%20CENTRAL%202024%20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4"/>
      <sheetName val="FEBRERO 2024"/>
      <sheetName val="MARZO 2024"/>
      <sheetName val="ABRIL 2024"/>
      <sheetName val="MAYO 2024"/>
      <sheetName val="JUNIO 2024"/>
      <sheetName val="JULIO 2024"/>
      <sheetName val="AGOSTO 2024"/>
      <sheetName val="SEPTIEMBRE 2024"/>
      <sheetName val="OCTUBRE 2024"/>
      <sheetName val="NOVIEM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67">
          <cell r="L1867">
            <v>6274318520</v>
          </cell>
        </row>
        <row r="1874">
          <cell r="L1874">
            <v>0</v>
          </cell>
        </row>
        <row r="1881">
          <cell r="L1881">
            <v>0</v>
          </cell>
        </row>
        <row r="1882">
          <cell r="L1882">
            <v>83143049.920000002</v>
          </cell>
        </row>
        <row r="1883">
          <cell r="L1883">
            <v>0</v>
          </cell>
        </row>
        <row r="1886">
          <cell r="L1886">
            <v>837720949.74000001</v>
          </cell>
        </row>
        <row r="1893">
          <cell r="L1893">
            <v>53500000</v>
          </cell>
        </row>
        <row r="1894">
          <cell r="L1894">
            <v>410200000</v>
          </cell>
        </row>
        <row r="1896">
          <cell r="L1896">
            <v>0</v>
          </cell>
        </row>
        <row r="1897">
          <cell r="L1897">
            <v>275566666.68000001</v>
          </cell>
        </row>
        <row r="1899">
          <cell r="L1899">
            <v>575986666.67999995</v>
          </cell>
        </row>
        <row r="1900">
          <cell r="L1900">
            <v>525980000</v>
          </cell>
        </row>
        <row r="1902">
          <cell r="L1902">
            <v>267960000</v>
          </cell>
        </row>
        <row r="1903">
          <cell r="L1903">
            <v>635156666.67999995</v>
          </cell>
        </row>
        <row r="1905">
          <cell r="L1905">
            <v>212350000</v>
          </cell>
        </row>
        <row r="1910">
          <cell r="L1910">
            <v>6733088246.6400003</v>
          </cell>
        </row>
        <row r="1912">
          <cell r="L1912">
            <v>657347280.60000002</v>
          </cell>
        </row>
        <row r="1913">
          <cell r="L1913">
            <v>0</v>
          </cell>
        </row>
        <row r="1914">
          <cell r="L1914">
            <v>0</v>
          </cell>
        </row>
        <row r="1915">
          <cell r="L1915">
            <v>504141733.06999999</v>
          </cell>
        </row>
        <row r="1917">
          <cell r="L1917">
            <v>5805186146.6599998</v>
          </cell>
        </row>
        <row r="1918">
          <cell r="L1918">
            <v>170092953.09</v>
          </cell>
        </row>
        <row r="1919">
          <cell r="L1919">
            <v>2649888770</v>
          </cell>
        </row>
        <row r="1921">
          <cell r="L1921">
            <v>42742494</v>
          </cell>
        </row>
        <row r="1923">
          <cell r="L1923">
            <v>3419192045.7600002</v>
          </cell>
        </row>
        <row r="1924">
          <cell r="L1924">
            <v>350144718.86000001</v>
          </cell>
        </row>
        <row r="1926">
          <cell r="L1926">
            <v>5818648.7999999998</v>
          </cell>
        </row>
        <row r="1927">
          <cell r="L1927">
            <v>0</v>
          </cell>
        </row>
        <row r="1929">
          <cell r="L1929">
            <v>0</v>
          </cell>
        </row>
        <row r="1930">
          <cell r="L1930">
            <v>21711470.059999999</v>
          </cell>
        </row>
        <row r="1932">
          <cell r="L1932">
            <v>5380942</v>
          </cell>
        </row>
        <row r="1933">
          <cell r="L1933">
            <v>0</v>
          </cell>
        </row>
        <row r="1934">
          <cell r="L1934">
            <v>2168297890.46</v>
          </cell>
        </row>
        <row r="1936">
          <cell r="L1936">
            <v>0</v>
          </cell>
        </row>
        <row r="1938">
          <cell r="L1938">
            <v>13533333.34</v>
          </cell>
        </row>
        <row r="1940">
          <cell r="L1940">
            <v>0</v>
          </cell>
        </row>
        <row r="1942">
          <cell r="L1942">
            <v>0</v>
          </cell>
        </row>
        <row r="1950">
          <cell r="L1950">
            <v>0</v>
          </cell>
        </row>
        <row r="1959">
          <cell r="L1959">
            <v>950392532.20000005</v>
          </cell>
        </row>
        <row r="1960">
          <cell r="L1960">
            <v>1331343699.8599999</v>
          </cell>
        </row>
        <row r="1968">
          <cell r="L1968">
            <v>0</v>
          </cell>
        </row>
        <row r="1969">
          <cell r="L1969">
            <v>0</v>
          </cell>
        </row>
        <row r="1978">
          <cell r="L1978">
            <v>2641549076</v>
          </cell>
        </row>
        <row r="1979">
          <cell r="L1979">
            <v>0</v>
          </cell>
        </row>
        <row r="1980">
          <cell r="L1980">
            <v>0</v>
          </cell>
        </row>
        <row r="1981">
          <cell r="L1981">
            <v>0</v>
          </cell>
        </row>
        <row r="1982">
          <cell r="L1982">
            <v>0</v>
          </cell>
        </row>
        <row r="1991">
          <cell r="L1991">
            <v>0</v>
          </cell>
        </row>
        <row r="2012">
          <cell r="L2012">
            <v>37795429.090000004</v>
          </cell>
        </row>
        <row r="2014">
          <cell r="L2014">
            <v>18800000</v>
          </cell>
        </row>
        <row r="2016">
          <cell r="L2016">
            <v>0</v>
          </cell>
        </row>
        <row r="2018">
          <cell r="L2018">
            <v>0</v>
          </cell>
        </row>
        <row r="2019">
          <cell r="L2019">
            <v>0</v>
          </cell>
        </row>
        <row r="2021">
          <cell r="L2021">
            <v>250672789.22999999</v>
          </cell>
        </row>
        <row r="2030">
          <cell r="L2030">
            <v>0</v>
          </cell>
        </row>
        <row r="2032">
          <cell r="L2032">
            <v>0</v>
          </cell>
        </row>
        <row r="2036">
          <cell r="L2036">
            <v>250888457.37</v>
          </cell>
        </row>
        <row r="2037">
          <cell r="L2037">
            <v>5199100000</v>
          </cell>
        </row>
        <row r="2040">
          <cell r="L2040">
            <v>10105281</v>
          </cell>
        </row>
        <row r="2042">
          <cell r="L2042">
            <v>64838862</v>
          </cell>
        </row>
        <row r="2044">
          <cell r="L2044">
            <v>0</v>
          </cell>
        </row>
        <row r="2046">
          <cell r="L2046">
            <v>6184762940.1700001</v>
          </cell>
        </row>
        <row r="2047">
          <cell r="L2047">
            <v>798515681</v>
          </cell>
        </row>
        <row r="2048">
          <cell r="L2048">
            <v>5564538743.3400002</v>
          </cell>
        </row>
        <row r="2053">
          <cell r="L2053">
            <v>580905329</v>
          </cell>
        </row>
        <row r="2054">
          <cell r="L2054">
            <v>1774000000</v>
          </cell>
        </row>
        <row r="2055">
          <cell r="L2055">
            <v>5000000000</v>
          </cell>
        </row>
        <row r="2059">
          <cell r="L2059">
            <v>0</v>
          </cell>
        </row>
        <row r="2066">
          <cell r="L2066">
            <v>139366666.68000001</v>
          </cell>
        </row>
        <row r="2068">
          <cell r="L2068">
            <v>0</v>
          </cell>
        </row>
        <row r="2070">
          <cell r="L2070">
            <v>21500000</v>
          </cell>
        </row>
        <row r="2072">
          <cell r="L2072">
            <v>47183333.340000004</v>
          </cell>
        </row>
        <row r="2074">
          <cell r="L2074">
            <v>631866666.70000005</v>
          </cell>
        </row>
        <row r="2076">
          <cell r="L2076">
            <v>35972707.850000001</v>
          </cell>
        </row>
        <row r="2078">
          <cell r="L2078">
            <v>0</v>
          </cell>
        </row>
        <row r="2079">
          <cell r="L2079">
            <v>0</v>
          </cell>
        </row>
        <row r="2081">
          <cell r="L2081">
            <v>0</v>
          </cell>
        </row>
        <row r="2083">
          <cell r="L2083">
            <v>0</v>
          </cell>
        </row>
        <row r="2085">
          <cell r="L2085">
            <v>1203765546.5899999</v>
          </cell>
        </row>
        <row r="2087">
          <cell r="L2087">
            <v>134130000</v>
          </cell>
        </row>
        <row r="2089">
          <cell r="L2089">
            <v>0</v>
          </cell>
        </row>
        <row r="2091">
          <cell r="L2091">
            <v>0</v>
          </cell>
        </row>
        <row r="2093">
          <cell r="L2093">
            <v>3550025535.75</v>
          </cell>
        </row>
        <row r="2094">
          <cell r="L2094">
            <v>902901518.53999996</v>
          </cell>
        </row>
        <row r="2097">
          <cell r="L2097">
            <v>301990235.5</v>
          </cell>
        </row>
        <row r="2101">
          <cell r="L2101">
            <v>27020427010.310001</v>
          </cell>
        </row>
        <row r="2102">
          <cell r="L2102">
            <v>0</v>
          </cell>
        </row>
        <row r="4543">
          <cell r="L4543">
            <v>215070000.00999999</v>
          </cell>
        </row>
        <row r="4552">
          <cell r="L4552">
            <v>60426666.670000002</v>
          </cell>
        </row>
        <row r="4553">
          <cell r="L4553">
            <v>614900000.04999995</v>
          </cell>
        </row>
        <row r="4559">
          <cell r="L4559">
            <v>0</v>
          </cell>
        </row>
        <row r="4561">
          <cell r="L4561">
            <v>0</v>
          </cell>
        </row>
        <row r="4572">
          <cell r="L4572">
            <v>238106149.63999999</v>
          </cell>
        </row>
        <row r="4573">
          <cell r="L4573">
            <v>50193850.369999997</v>
          </cell>
        </row>
        <row r="4575">
          <cell r="L4575">
            <v>163066666.66999999</v>
          </cell>
        </row>
        <row r="4576">
          <cell r="L4576">
            <v>0</v>
          </cell>
        </row>
        <row r="4580">
          <cell r="L4580">
            <v>197200000</v>
          </cell>
        </row>
        <row r="4581">
          <cell r="L4581">
            <v>64993333.340000004</v>
          </cell>
        </row>
        <row r="4583">
          <cell r="L4583">
            <v>57300000.020000003</v>
          </cell>
        </row>
        <row r="4584">
          <cell r="L4584">
            <v>40633333.350000001</v>
          </cell>
        </row>
        <row r="4585">
          <cell r="L4585">
            <v>12000000</v>
          </cell>
        </row>
        <row r="4587">
          <cell r="L4587">
            <v>88666666.659999996</v>
          </cell>
        </row>
        <row r="4589">
          <cell r="L4589">
            <v>0</v>
          </cell>
        </row>
        <row r="4590">
          <cell r="L4590">
            <v>90499999.989999995</v>
          </cell>
        </row>
        <row r="4604">
          <cell r="L4604">
            <v>201926933.34</v>
          </cell>
        </row>
        <row r="4605">
          <cell r="L4605">
            <v>356396666.66000003</v>
          </cell>
        </row>
        <row r="4606">
          <cell r="L4606">
            <v>562660000.00999999</v>
          </cell>
        </row>
        <row r="4609">
          <cell r="L4609">
            <v>441751585.75999999</v>
          </cell>
        </row>
        <row r="4610">
          <cell r="L4610">
            <v>105049622.31999999</v>
          </cell>
        </row>
        <row r="4611">
          <cell r="L4611">
            <v>15098791.93</v>
          </cell>
        </row>
        <row r="4612">
          <cell r="L4612">
            <v>59666666.670000002</v>
          </cell>
        </row>
        <row r="4613">
          <cell r="L4613">
            <v>69333333.659999996</v>
          </cell>
        </row>
        <row r="4614">
          <cell r="L4614">
            <v>22500000</v>
          </cell>
        </row>
        <row r="4689">
          <cell r="L4689">
            <v>472199999.99000001</v>
          </cell>
        </row>
        <row r="4690">
          <cell r="L4690">
            <v>0</v>
          </cell>
        </row>
        <row r="4691">
          <cell r="L4691">
            <v>103133333.34999999</v>
          </cell>
        </row>
        <row r="4698">
          <cell r="L4698">
            <v>479560000</v>
          </cell>
        </row>
        <row r="4726">
          <cell r="L4726">
            <v>0</v>
          </cell>
        </row>
        <row r="4728">
          <cell r="L4728">
            <v>110500000</v>
          </cell>
        </row>
        <row r="4730">
          <cell r="L4730">
            <v>52492329</v>
          </cell>
        </row>
        <row r="4732">
          <cell r="L4732">
            <v>85000000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1564-E96A-4287-98D6-3C040DD50CA2}">
  <dimension ref="A1:X5680"/>
  <sheetViews>
    <sheetView tabSelected="1" zoomScale="90" zoomScaleNormal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baseColWidth="10" defaultColWidth="9.140625" defaultRowHeight="12.75" x14ac:dyDescent="0.2"/>
  <cols>
    <col min="1" max="1" width="4.42578125" style="15" customWidth="1"/>
    <col min="2" max="2" width="55.85546875" style="15" customWidth="1"/>
    <col min="3" max="3" width="57.140625" style="28" customWidth="1"/>
    <col min="4" max="4" width="27.85546875" style="28" hidden="1" customWidth="1"/>
    <col min="5" max="5" width="23.7109375" style="15" customWidth="1"/>
    <col min="6" max="6" width="21.42578125" style="15" customWidth="1"/>
    <col min="7" max="7" width="16.85546875" style="15" customWidth="1"/>
    <col min="8" max="8" width="22.28515625" style="15" customWidth="1"/>
    <col min="9" max="9" width="23.140625" style="15" customWidth="1"/>
    <col min="10" max="10" width="22.5703125" style="15" customWidth="1"/>
    <col min="11" max="11" width="22.140625" style="15" customWidth="1"/>
    <col min="12" max="12" width="22.28515625" style="15" customWidth="1"/>
    <col min="13" max="13" width="19.7109375" style="15" customWidth="1"/>
    <col min="14" max="14" width="22.140625" style="15" customWidth="1"/>
    <col min="15" max="15" width="22.28515625" style="15" customWidth="1"/>
    <col min="16" max="16" width="19.140625" style="15" customWidth="1"/>
    <col min="17" max="17" width="20.42578125" style="15" customWidth="1"/>
    <col min="18" max="18" width="22.140625" style="15" customWidth="1"/>
    <col min="19" max="19" width="22.28515625" style="15" customWidth="1"/>
    <col min="20" max="20" width="21" style="15" customWidth="1"/>
    <col min="21" max="21" width="22.140625" style="15" customWidth="1"/>
    <col min="22" max="22" width="13.5703125" style="15" customWidth="1"/>
    <col min="23" max="256" width="27.85546875" style="15" customWidth="1"/>
    <col min="257" max="257" width="9.140625" style="15"/>
    <col min="258" max="258" width="55.85546875" style="15" customWidth="1"/>
    <col min="259" max="259" width="57.140625" style="15" customWidth="1"/>
    <col min="260" max="260" width="0" style="15" hidden="1" customWidth="1"/>
    <col min="261" max="261" width="23.7109375" style="15" customWidth="1"/>
    <col min="262" max="262" width="21.42578125" style="15" customWidth="1"/>
    <col min="263" max="263" width="16.85546875" style="15" customWidth="1"/>
    <col min="264" max="264" width="22.28515625" style="15" customWidth="1"/>
    <col min="265" max="265" width="23.140625" style="15" customWidth="1"/>
    <col min="266" max="266" width="22.5703125" style="15" customWidth="1"/>
    <col min="267" max="267" width="22.140625" style="15" customWidth="1"/>
    <col min="268" max="268" width="22.28515625" style="15" customWidth="1"/>
    <col min="269" max="269" width="19.7109375" style="15" customWidth="1"/>
    <col min="270" max="270" width="22.140625" style="15" customWidth="1"/>
    <col min="271" max="271" width="27.85546875" style="15" customWidth="1"/>
    <col min="272" max="272" width="19.140625" style="15" customWidth="1"/>
    <col min="273" max="273" width="20.42578125" style="15" customWidth="1"/>
    <col min="274" max="274" width="22.140625" style="15" customWidth="1"/>
    <col min="275" max="275" width="22.28515625" style="15" customWidth="1"/>
    <col min="276" max="276" width="21" style="15" customWidth="1"/>
    <col min="277" max="277" width="22.140625" style="15" customWidth="1"/>
    <col min="278" max="278" width="13.5703125" style="15" customWidth="1"/>
    <col min="279" max="512" width="27.85546875" style="15" customWidth="1"/>
    <col min="513" max="513" width="9.140625" style="15"/>
    <col min="514" max="514" width="55.85546875" style="15" customWidth="1"/>
    <col min="515" max="515" width="57.140625" style="15" customWidth="1"/>
    <col min="516" max="516" width="0" style="15" hidden="1" customWidth="1"/>
    <col min="517" max="517" width="23.7109375" style="15" customWidth="1"/>
    <col min="518" max="518" width="21.42578125" style="15" customWidth="1"/>
    <col min="519" max="519" width="16.85546875" style="15" customWidth="1"/>
    <col min="520" max="520" width="22.28515625" style="15" customWidth="1"/>
    <col min="521" max="521" width="23.140625" style="15" customWidth="1"/>
    <col min="522" max="522" width="22.5703125" style="15" customWidth="1"/>
    <col min="523" max="523" width="22.140625" style="15" customWidth="1"/>
    <col min="524" max="524" width="22.28515625" style="15" customWidth="1"/>
    <col min="525" max="525" width="19.7109375" style="15" customWidth="1"/>
    <col min="526" max="526" width="22.140625" style="15" customWidth="1"/>
    <col min="527" max="527" width="27.85546875" style="15" customWidth="1"/>
    <col min="528" max="528" width="19.140625" style="15" customWidth="1"/>
    <col min="529" max="529" width="20.42578125" style="15" customWidth="1"/>
    <col min="530" max="530" width="22.140625" style="15" customWidth="1"/>
    <col min="531" max="531" width="22.28515625" style="15" customWidth="1"/>
    <col min="532" max="532" width="21" style="15" customWidth="1"/>
    <col min="533" max="533" width="22.140625" style="15" customWidth="1"/>
    <col min="534" max="534" width="13.5703125" style="15" customWidth="1"/>
    <col min="535" max="768" width="27.85546875" style="15" customWidth="1"/>
    <col min="769" max="769" width="9.140625" style="15"/>
    <col min="770" max="770" width="55.85546875" style="15" customWidth="1"/>
    <col min="771" max="771" width="57.140625" style="15" customWidth="1"/>
    <col min="772" max="772" width="0" style="15" hidden="1" customWidth="1"/>
    <col min="773" max="773" width="23.7109375" style="15" customWidth="1"/>
    <col min="774" max="774" width="21.42578125" style="15" customWidth="1"/>
    <col min="775" max="775" width="16.85546875" style="15" customWidth="1"/>
    <col min="776" max="776" width="22.28515625" style="15" customWidth="1"/>
    <col min="777" max="777" width="23.140625" style="15" customWidth="1"/>
    <col min="778" max="778" width="22.5703125" style="15" customWidth="1"/>
    <col min="779" max="779" width="22.140625" style="15" customWidth="1"/>
    <col min="780" max="780" width="22.28515625" style="15" customWidth="1"/>
    <col min="781" max="781" width="19.7109375" style="15" customWidth="1"/>
    <col min="782" max="782" width="22.140625" style="15" customWidth="1"/>
    <col min="783" max="783" width="27.85546875" style="15" customWidth="1"/>
    <col min="784" max="784" width="19.140625" style="15" customWidth="1"/>
    <col min="785" max="785" width="20.42578125" style="15" customWidth="1"/>
    <col min="786" max="786" width="22.140625" style="15" customWidth="1"/>
    <col min="787" max="787" width="22.28515625" style="15" customWidth="1"/>
    <col min="788" max="788" width="21" style="15" customWidth="1"/>
    <col min="789" max="789" width="22.140625" style="15" customWidth="1"/>
    <col min="790" max="790" width="13.5703125" style="15" customWidth="1"/>
    <col min="791" max="1024" width="27.85546875" style="15" customWidth="1"/>
    <col min="1025" max="1025" width="9.140625" style="15"/>
    <col min="1026" max="1026" width="55.85546875" style="15" customWidth="1"/>
    <col min="1027" max="1027" width="57.140625" style="15" customWidth="1"/>
    <col min="1028" max="1028" width="0" style="15" hidden="1" customWidth="1"/>
    <col min="1029" max="1029" width="23.7109375" style="15" customWidth="1"/>
    <col min="1030" max="1030" width="21.42578125" style="15" customWidth="1"/>
    <col min="1031" max="1031" width="16.85546875" style="15" customWidth="1"/>
    <col min="1032" max="1032" width="22.28515625" style="15" customWidth="1"/>
    <col min="1033" max="1033" width="23.140625" style="15" customWidth="1"/>
    <col min="1034" max="1034" width="22.5703125" style="15" customWidth="1"/>
    <col min="1035" max="1035" width="22.140625" style="15" customWidth="1"/>
    <col min="1036" max="1036" width="22.28515625" style="15" customWidth="1"/>
    <col min="1037" max="1037" width="19.7109375" style="15" customWidth="1"/>
    <col min="1038" max="1038" width="22.140625" style="15" customWidth="1"/>
    <col min="1039" max="1039" width="27.85546875" style="15" customWidth="1"/>
    <col min="1040" max="1040" width="19.140625" style="15" customWidth="1"/>
    <col min="1041" max="1041" width="20.42578125" style="15" customWidth="1"/>
    <col min="1042" max="1042" width="22.140625" style="15" customWidth="1"/>
    <col min="1043" max="1043" width="22.28515625" style="15" customWidth="1"/>
    <col min="1044" max="1044" width="21" style="15" customWidth="1"/>
    <col min="1045" max="1045" width="22.140625" style="15" customWidth="1"/>
    <col min="1046" max="1046" width="13.5703125" style="15" customWidth="1"/>
    <col min="1047" max="1280" width="27.85546875" style="15" customWidth="1"/>
    <col min="1281" max="1281" width="9.140625" style="15"/>
    <col min="1282" max="1282" width="55.85546875" style="15" customWidth="1"/>
    <col min="1283" max="1283" width="57.140625" style="15" customWidth="1"/>
    <col min="1284" max="1284" width="0" style="15" hidden="1" customWidth="1"/>
    <col min="1285" max="1285" width="23.7109375" style="15" customWidth="1"/>
    <col min="1286" max="1286" width="21.42578125" style="15" customWidth="1"/>
    <col min="1287" max="1287" width="16.85546875" style="15" customWidth="1"/>
    <col min="1288" max="1288" width="22.28515625" style="15" customWidth="1"/>
    <col min="1289" max="1289" width="23.140625" style="15" customWidth="1"/>
    <col min="1290" max="1290" width="22.5703125" style="15" customWidth="1"/>
    <col min="1291" max="1291" width="22.140625" style="15" customWidth="1"/>
    <col min="1292" max="1292" width="22.28515625" style="15" customWidth="1"/>
    <col min="1293" max="1293" width="19.7109375" style="15" customWidth="1"/>
    <col min="1294" max="1294" width="22.140625" style="15" customWidth="1"/>
    <col min="1295" max="1295" width="27.85546875" style="15" customWidth="1"/>
    <col min="1296" max="1296" width="19.140625" style="15" customWidth="1"/>
    <col min="1297" max="1297" width="20.42578125" style="15" customWidth="1"/>
    <col min="1298" max="1298" width="22.140625" style="15" customWidth="1"/>
    <col min="1299" max="1299" width="22.28515625" style="15" customWidth="1"/>
    <col min="1300" max="1300" width="21" style="15" customWidth="1"/>
    <col min="1301" max="1301" width="22.140625" style="15" customWidth="1"/>
    <col min="1302" max="1302" width="13.5703125" style="15" customWidth="1"/>
    <col min="1303" max="1536" width="27.85546875" style="15" customWidth="1"/>
    <col min="1537" max="1537" width="9.140625" style="15"/>
    <col min="1538" max="1538" width="55.85546875" style="15" customWidth="1"/>
    <col min="1539" max="1539" width="57.140625" style="15" customWidth="1"/>
    <col min="1540" max="1540" width="0" style="15" hidden="1" customWidth="1"/>
    <col min="1541" max="1541" width="23.7109375" style="15" customWidth="1"/>
    <col min="1542" max="1542" width="21.42578125" style="15" customWidth="1"/>
    <col min="1543" max="1543" width="16.85546875" style="15" customWidth="1"/>
    <col min="1544" max="1544" width="22.28515625" style="15" customWidth="1"/>
    <col min="1545" max="1545" width="23.140625" style="15" customWidth="1"/>
    <col min="1546" max="1546" width="22.5703125" style="15" customWidth="1"/>
    <col min="1547" max="1547" width="22.140625" style="15" customWidth="1"/>
    <col min="1548" max="1548" width="22.28515625" style="15" customWidth="1"/>
    <col min="1549" max="1549" width="19.7109375" style="15" customWidth="1"/>
    <col min="1550" max="1550" width="22.140625" style="15" customWidth="1"/>
    <col min="1551" max="1551" width="27.85546875" style="15" customWidth="1"/>
    <col min="1552" max="1552" width="19.140625" style="15" customWidth="1"/>
    <col min="1553" max="1553" width="20.42578125" style="15" customWidth="1"/>
    <col min="1554" max="1554" width="22.140625" style="15" customWidth="1"/>
    <col min="1555" max="1555" width="22.28515625" style="15" customWidth="1"/>
    <col min="1556" max="1556" width="21" style="15" customWidth="1"/>
    <col min="1557" max="1557" width="22.140625" style="15" customWidth="1"/>
    <col min="1558" max="1558" width="13.5703125" style="15" customWidth="1"/>
    <col min="1559" max="1792" width="27.85546875" style="15" customWidth="1"/>
    <col min="1793" max="1793" width="9.140625" style="15"/>
    <col min="1794" max="1794" width="55.85546875" style="15" customWidth="1"/>
    <col min="1795" max="1795" width="57.140625" style="15" customWidth="1"/>
    <col min="1796" max="1796" width="0" style="15" hidden="1" customWidth="1"/>
    <col min="1797" max="1797" width="23.7109375" style="15" customWidth="1"/>
    <col min="1798" max="1798" width="21.42578125" style="15" customWidth="1"/>
    <col min="1799" max="1799" width="16.85546875" style="15" customWidth="1"/>
    <col min="1800" max="1800" width="22.28515625" style="15" customWidth="1"/>
    <col min="1801" max="1801" width="23.140625" style="15" customWidth="1"/>
    <col min="1802" max="1802" width="22.5703125" style="15" customWidth="1"/>
    <col min="1803" max="1803" width="22.140625" style="15" customWidth="1"/>
    <col min="1804" max="1804" width="22.28515625" style="15" customWidth="1"/>
    <col min="1805" max="1805" width="19.7109375" style="15" customWidth="1"/>
    <col min="1806" max="1806" width="22.140625" style="15" customWidth="1"/>
    <col min="1807" max="1807" width="27.85546875" style="15" customWidth="1"/>
    <col min="1808" max="1808" width="19.140625" style="15" customWidth="1"/>
    <col min="1809" max="1809" width="20.42578125" style="15" customWidth="1"/>
    <col min="1810" max="1810" width="22.140625" style="15" customWidth="1"/>
    <col min="1811" max="1811" width="22.28515625" style="15" customWidth="1"/>
    <col min="1812" max="1812" width="21" style="15" customWidth="1"/>
    <col min="1813" max="1813" width="22.140625" style="15" customWidth="1"/>
    <col min="1814" max="1814" width="13.5703125" style="15" customWidth="1"/>
    <col min="1815" max="2048" width="27.85546875" style="15" customWidth="1"/>
    <col min="2049" max="2049" width="9.140625" style="15"/>
    <col min="2050" max="2050" width="55.85546875" style="15" customWidth="1"/>
    <col min="2051" max="2051" width="57.140625" style="15" customWidth="1"/>
    <col min="2052" max="2052" width="0" style="15" hidden="1" customWidth="1"/>
    <col min="2053" max="2053" width="23.7109375" style="15" customWidth="1"/>
    <col min="2054" max="2054" width="21.42578125" style="15" customWidth="1"/>
    <col min="2055" max="2055" width="16.85546875" style="15" customWidth="1"/>
    <col min="2056" max="2056" width="22.28515625" style="15" customWidth="1"/>
    <col min="2057" max="2057" width="23.140625" style="15" customWidth="1"/>
    <col min="2058" max="2058" width="22.5703125" style="15" customWidth="1"/>
    <col min="2059" max="2059" width="22.140625" style="15" customWidth="1"/>
    <col min="2060" max="2060" width="22.28515625" style="15" customWidth="1"/>
    <col min="2061" max="2061" width="19.7109375" style="15" customWidth="1"/>
    <col min="2062" max="2062" width="22.140625" style="15" customWidth="1"/>
    <col min="2063" max="2063" width="27.85546875" style="15" customWidth="1"/>
    <col min="2064" max="2064" width="19.140625" style="15" customWidth="1"/>
    <col min="2065" max="2065" width="20.42578125" style="15" customWidth="1"/>
    <col min="2066" max="2066" width="22.140625" style="15" customWidth="1"/>
    <col min="2067" max="2067" width="22.28515625" style="15" customWidth="1"/>
    <col min="2068" max="2068" width="21" style="15" customWidth="1"/>
    <col min="2069" max="2069" width="22.140625" style="15" customWidth="1"/>
    <col min="2070" max="2070" width="13.5703125" style="15" customWidth="1"/>
    <col min="2071" max="2304" width="27.85546875" style="15" customWidth="1"/>
    <col min="2305" max="2305" width="9.140625" style="15"/>
    <col min="2306" max="2306" width="55.85546875" style="15" customWidth="1"/>
    <col min="2307" max="2307" width="57.140625" style="15" customWidth="1"/>
    <col min="2308" max="2308" width="0" style="15" hidden="1" customWidth="1"/>
    <col min="2309" max="2309" width="23.7109375" style="15" customWidth="1"/>
    <col min="2310" max="2310" width="21.42578125" style="15" customWidth="1"/>
    <col min="2311" max="2311" width="16.85546875" style="15" customWidth="1"/>
    <col min="2312" max="2312" width="22.28515625" style="15" customWidth="1"/>
    <col min="2313" max="2313" width="23.140625" style="15" customWidth="1"/>
    <col min="2314" max="2314" width="22.5703125" style="15" customWidth="1"/>
    <col min="2315" max="2315" width="22.140625" style="15" customWidth="1"/>
    <col min="2316" max="2316" width="22.28515625" style="15" customWidth="1"/>
    <col min="2317" max="2317" width="19.7109375" style="15" customWidth="1"/>
    <col min="2318" max="2318" width="22.140625" style="15" customWidth="1"/>
    <col min="2319" max="2319" width="27.85546875" style="15" customWidth="1"/>
    <col min="2320" max="2320" width="19.140625" style="15" customWidth="1"/>
    <col min="2321" max="2321" width="20.42578125" style="15" customWidth="1"/>
    <col min="2322" max="2322" width="22.140625" style="15" customWidth="1"/>
    <col min="2323" max="2323" width="22.28515625" style="15" customWidth="1"/>
    <col min="2324" max="2324" width="21" style="15" customWidth="1"/>
    <col min="2325" max="2325" width="22.140625" style="15" customWidth="1"/>
    <col min="2326" max="2326" width="13.5703125" style="15" customWidth="1"/>
    <col min="2327" max="2560" width="27.85546875" style="15" customWidth="1"/>
    <col min="2561" max="2561" width="9.140625" style="15"/>
    <col min="2562" max="2562" width="55.85546875" style="15" customWidth="1"/>
    <col min="2563" max="2563" width="57.140625" style="15" customWidth="1"/>
    <col min="2564" max="2564" width="0" style="15" hidden="1" customWidth="1"/>
    <col min="2565" max="2565" width="23.7109375" style="15" customWidth="1"/>
    <col min="2566" max="2566" width="21.42578125" style="15" customWidth="1"/>
    <col min="2567" max="2567" width="16.85546875" style="15" customWidth="1"/>
    <col min="2568" max="2568" width="22.28515625" style="15" customWidth="1"/>
    <col min="2569" max="2569" width="23.140625" style="15" customWidth="1"/>
    <col min="2570" max="2570" width="22.5703125" style="15" customWidth="1"/>
    <col min="2571" max="2571" width="22.140625" style="15" customWidth="1"/>
    <col min="2572" max="2572" width="22.28515625" style="15" customWidth="1"/>
    <col min="2573" max="2573" width="19.7109375" style="15" customWidth="1"/>
    <col min="2574" max="2574" width="22.140625" style="15" customWidth="1"/>
    <col min="2575" max="2575" width="27.85546875" style="15" customWidth="1"/>
    <col min="2576" max="2576" width="19.140625" style="15" customWidth="1"/>
    <col min="2577" max="2577" width="20.42578125" style="15" customWidth="1"/>
    <col min="2578" max="2578" width="22.140625" style="15" customWidth="1"/>
    <col min="2579" max="2579" width="22.28515625" style="15" customWidth="1"/>
    <col min="2580" max="2580" width="21" style="15" customWidth="1"/>
    <col min="2581" max="2581" width="22.140625" style="15" customWidth="1"/>
    <col min="2582" max="2582" width="13.5703125" style="15" customWidth="1"/>
    <col min="2583" max="2816" width="27.85546875" style="15" customWidth="1"/>
    <col min="2817" max="2817" width="9.140625" style="15"/>
    <col min="2818" max="2818" width="55.85546875" style="15" customWidth="1"/>
    <col min="2819" max="2819" width="57.140625" style="15" customWidth="1"/>
    <col min="2820" max="2820" width="0" style="15" hidden="1" customWidth="1"/>
    <col min="2821" max="2821" width="23.7109375" style="15" customWidth="1"/>
    <col min="2822" max="2822" width="21.42578125" style="15" customWidth="1"/>
    <col min="2823" max="2823" width="16.85546875" style="15" customWidth="1"/>
    <col min="2824" max="2824" width="22.28515625" style="15" customWidth="1"/>
    <col min="2825" max="2825" width="23.140625" style="15" customWidth="1"/>
    <col min="2826" max="2826" width="22.5703125" style="15" customWidth="1"/>
    <col min="2827" max="2827" width="22.140625" style="15" customWidth="1"/>
    <col min="2828" max="2828" width="22.28515625" style="15" customWidth="1"/>
    <col min="2829" max="2829" width="19.7109375" style="15" customWidth="1"/>
    <col min="2830" max="2830" width="22.140625" style="15" customWidth="1"/>
    <col min="2831" max="2831" width="27.85546875" style="15" customWidth="1"/>
    <col min="2832" max="2832" width="19.140625" style="15" customWidth="1"/>
    <col min="2833" max="2833" width="20.42578125" style="15" customWidth="1"/>
    <col min="2834" max="2834" width="22.140625" style="15" customWidth="1"/>
    <col min="2835" max="2835" width="22.28515625" style="15" customWidth="1"/>
    <col min="2836" max="2836" width="21" style="15" customWidth="1"/>
    <col min="2837" max="2837" width="22.140625" style="15" customWidth="1"/>
    <col min="2838" max="2838" width="13.5703125" style="15" customWidth="1"/>
    <col min="2839" max="3072" width="27.85546875" style="15" customWidth="1"/>
    <col min="3073" max="3073" width="9.140625" style="15"/>
    <col min="3074" max="3074" width="55.85546875" style="15" customWidth="1"/>
    <col min="3075" max="3075" width="57.140625" style="15" customWidth="1"/>
    <col min="3076" max="3076" width="0" style="15" hidden="1" customWidth="1"/>
    <col min="3077" max="3077" width="23.7109375" style="15" customWidth="1"/>
    <col min="3078" max="3078" width="21.42578125" style="15" customWidth="1"/>
    <col min="3079" max="3079" width="16.85546875" style="15" customWidth="1"/>
    <col min="3080" max="3080" width="22.28515625" style="15" customWidth="1"/>
    <col min="3081" max="3081" width="23.140625" style="15" customWidth="1"/>
    <col min="3082" max="3082" width="22.5703125" style="15" customWidth="1"/>
    <col min="3083" max="3083" width="22.140625" style="15" customWidth="1"/>
    <col min="3084" max="3084" width="22.28515625" style="15" customWidth="1"/>
    <col min="3085" max="3085" width="19.7109375" style="15" customWidth="1"/>
    <col min="3086" max="3086" width="22.140625" style="15" customWidth="1"/>
    <col min="3087" max="3087" width="27.85546875" style="15" customWidth="1"/>
    <col min="3088" max="3088" width="19.140625" style="15" customWidth="1"/>
    <col min="3089" max="3089" width="20.42578125" style="15" customWidth="1"/>
    <col min="3090" max="3090" width="22.140625" style="15" customWidth="1"/>
    <col min="3091" max="3091" width="22.28515625" style="15" customWidth="1"/>
    <col min="3092" max="3092" width="21" style="15" customWidth="1"/>
    <col min="3093" max="3093" width="22.140625" style="15" customWidth="1"/>
    <col min="3094" max="3094" width="13.5703125" style="15" customWidth="1"/>
    <col min="3095" max="3328" width="27.85546875" style="15" customWidth="1"/>
    <col min="3329" max="3329" width="9.140625" style="15"/>
    <col min="3330" max="3330" width="55.85546875" style="15" customWidth="1"/>
    <col min="3331" max="3331" width="57.140625" style="15" customWidth="1"/>
    <col min="3332" max="3332" width="0" style="15" hidden="1" customWidth="1"/>
    <col min="3333" max="3333" width="23.7109375" style="15" customWidth="1"/>
    <col min="3334" max="3334" width="21.42578125" style="15" customWidth="1"/>
    <col min="3335" max="3335" width="16.85546875" style="15" customWidth="1"/>
    <col min="3336" max="3336" width="22.28515625" style="15" customWidth="1"/>
    <col min="3337" max="3337" width="23.140625" style="15" customWidth="1"/>
    <col min="3338" max="3338" width="22.5703125" style="15" customWidth="1"/>
    <col min="3339" max="3339" width="22.140625" style="15" customWidth="1"/>
    <col min="3340" max="3340" width="22.28515625" style="15" customWidth="1"/>
    <col min="3341" max="3341" width="19.7109375" style="15" customWidth="1"/>
    <col min="3342" max="3342" width="22.140625" style="15" customWidth="1"/>
    <col min="3343" max="3343" width="27.85546875" style="15" customWidth="1"/>
    <col min="3344" max="3344" width="19.140625" style="15" customWidth="1"/>
    <col min="3345" max="3345" width="20.42578125" style="15" customWidth="1"/>
    <col min="3346" max="3346" width="22.140625" style="15" customWidth="1"/>
    <col min="3347" max="3347" width="22.28515625" style="15" customWidth="1"/>
    <col min="3348" max="3348" width="21" style="15" customWidth="1"/>
    <col min="3349" max="3349" width="22.140625" style="15" customWidth="1"/>
    <col min="3350" max="3350" width="13.5703125" style="15" customWidth="1"/>
    <col min="3351" max="3584" width="27.85546875" style="15" customWidth="1"/>
    <col min="3585" max="3585" width="9.140625" style="15"/>
    <col min="3586" max="3586" width="55.85546875" style="15" customWidth="1"/>
    <col min="3587" max="3587" width="57.140625" style="15" customWidth="1"/>
    <col min="3588" max="3588" width="0" style="15" hidden="1" customWidth="1"/>
    <col min="3589" max="3589" width="23.7109375" style="15" customWidth="1"/>
    <col min="3590" max="3590" width="21.42578125" style="15" customWidth="1"/>
    <col min="3591" max="3591" width="16.85546875" style="15" customWidth="1"/>
    <col min="3592" max="3592" width="22.28515625" style="15" customWidth="1"/>
    <col min="3593" max="3593" width="23.140625" style="15" customWidth="1"/>
    <col min="3594" max="3594" width="22.5703125" style="15" customWidth="1"/>
    <col min="3595" max="3595" width="22.140625" style="15" customWidth="1"/>
    <col min="3596" max="3596" width="22.28515625" style="15" customWidth="1"/>
    <col min="3597" max="3597" width="19.7109375" style="15" customWidth="1"/>
    <col min="3598" max="3598" width="22.140625" style="15" customWidth="1"/>
    <col min="3599" max="3599" width="27.85546875" style="15" customWidth="1"/>
    <col min="3600" max="3600" width="19.140625" style="15" customWidth="1"/>
    <col min="3601" max="3601" width="20.42578125" style="15" customWidth="1"/>
    <col min="3602" max="3602" width="22.140625" style="15" customWidth="1"/>
    <col min="3603" max="3603" width="22.28515625" style="15" customWidth="1"/>
    <col min="3604" max="3604" width="21" style="15" customWidth="1"/>
    <col min="3605" max="3605" width="22.140625" style="15" customWidth="1"/>
    <col min="3606" max="3606" width="13.5703125" style="15" customWidth="1"/>
    <col min="3607" max="3840" width="27.85546875" style="15" customWidth="1"/>
    <col min="3841" max="3841" width="9.140625" style="15"/>
    <col min="3842" max="3842" width="55.85546875" style="15" customWidth="1"/>
    <col min="3843" max="3843" width="57.140625" style="15" customWidth="1"/>
    <col min="3844" max="3844" width="0" style="15" hidden="1" customWidth="1"/>
    <col min="3845" max="3845" width="23.7109375" style="15" customWidth="1"/>
    <col min="3846" max="3846" width="21.42578125" style="15" customWidth="1"/>
    <col min="3847" max="3847" width="16.85546875" style="15" customWidth="1"/>
    <col min="3848" max="3848" width="22.28515625" style="15" customWidth="1"/>
    <col min="3849" max="3849" width="23.140625" style="15" customWidth="1"/>
    <col min="3850" max="3850" width="22.5703125" style="15" customWidth="1"/>
    <col min="3851" max="3851" width="22.140625" style="15" customWidth="1"/>
    <col min="3852" max="3852" width="22.28515625" style="15" customWidth="1"/>
    <col min="3853" max="3853" width="19.7109375" style="15" customWidth="1"/>
    <col min="3854" max="3854" width="22.140625" style="15" customWidth="1"/>
    <col min="3855" max="3855" width="27.85546875" style="15" customWidth="1"/>
    <col min="3856" max="3856" width="19.140625" style="15" customWidth="1"/>
    <col min="3857" max="3857" width="20.42578125" style="15" customWidth="1"/>
    <col min="3858" max="3858" width="22.140625" style="15" customWidth="1"/>
    <col min="3859" max="3859" width="22.28515625" style="15" customWidth="1"/>
    <col min="3860" max="3860" width="21" style="15" customWidth="1"/>
    <col min="3861" max="3861" width="22.140625" style="15" customWidth="1"/>
    <col min="3862" max="3862" width="13.5703125" style="15" customWidth="1"/>
    <col min="3863" max="4096" width="27.85546875" style="15" customWidth="1"/>
    <col min="4097" max="4097" width="9.140625" style="15"/>
    <col min="4098" max="4098" width="55.85546875" style="15" customWidth="1"/>
    <col min="4099" max="4099" width="57.140625" style="15" customWidth="1"/>
    <col min="4100" max="4100" width="0" style="15" hidden="1" customWidth="1"/>
    <col min="4101" max="4101" width="23.7109375" style="15" customWidth="1"/>
    <col min="4102" max="4102" width="21.42578125" style="15" customWidth="1"/>
    <col min="4103" max="4103" width="16.85546875" style="15" customWidth="1"/>
    <col min="4104" max="4104" width="22.28515625" style="15" customWidth="1"/>
    <col min="4105" max="4105" width="23.140625" style="15" customWidth="1"/>
    <col min="4106" max="4106" width="22.5703125" style="15" customWidth="1"/>
    <col min="4107" max="4107" width="22.140625" style="15" customWidth="1"/>
    <col min="4108" max="4108" width="22.28515625" style="15" customWidth="1"/>
    <col min="4109" max="4109" width="19.7109375" style="15" customWidth="1"/>
    <col min="4110" max="4110" width="22.140625" style="15" customWidth="1"/>
    <col min="4111" max="4111" width="27.85546875" style="15" customWidth="1"/>
    <col min="4112" max="4112" width="19.140625" style="15" customWidth="1"/>
    <col min="4113" max="4113" width="20.42578125" style="15" customWidth="1"/>
    <col min="4114" max="4114" width="22.140625" style="15" customWidth="1"/>
    <col min="4115" max="4115" width="22.28515625" style="15" customWidth="1"/>
    <col min="4116" max="4116" width="21" style="15" customWidth="1"/>
    <col min="4117" max="4117" width="22.140625" style="15" customWidth="1"/>
    <col min="4118" max="4118" width="13.5703125" style="15" customWidth="1"/>
    <col min="4119" max="4352" width="27.85546875" style="15" customWidth="1"/>
    <col min="4353" max="4353" width="9.140625" style="15"/>
    <col min="4354" max="4354" width="55.85546875" style="15" customWidth="1"/>
    <col min="4355" max="4355" width="57.140625" style="15" customWidth="1"/>
    <col min="4356" max="4356" width="0" style="15" hidden="1" customWidth="1"/>
    <col min="4357" max="4357" width="23.7109375" style="15" customWidth="1"/>
    <col min="4358" max="4358" width="21.42578125" style="15" customWidth="1"/>
    <col min="4359" max="4359" width="16.85546875" style="15" customWidth="1"/>
    <col min="4360" max="4360" width="22.28515625" style="15" customWidth="1"/>
    <col min="4361" max="4361" width="23.140625" style="15" customWidth="1"/>
    <col min="4362" max="4362" width="22.5703125" style="15" customWidth="1"/>
    <col min="4363" max="4363" width="22.140625" style="15" customWidth="1"/>
    <col min="4364" max="4364" width="22.28515625" style="15" customWidth="1"/>
    <col min="4365" max="4365" width="19.7109375" style="15" customWidth="1"/>
    <col min="4366" max="4366" width="22.140625" style="15" customWidth="1"/>
    <col min="4367" max="4367" width="27.85546875" style="15" customWidth="1"/>
    <col min="4368" max="4368" width="19.140625" style="15" customWidth="1"/>
    <col min="4369" max="4369" width="20.42578125" style="15" customWidth="1"/>
    <col min="4370" max="4370" width="22.140625" style="15" customWidth="1"/>
    <col min="4371" max="4371" width="22.28515625" style="15" customWidth="1"/>
    <col min="4372" max="4372" width="21" style="15" customWidth="1"/>
    <col min="4373" max="4373" width="22.140625" style="15" customWidth="1"/>
    <col min="4374" max="4374" width="13.5703125" style="15" customWidth="1"/>
    <col min="4375" max="4608" width="27.85546875" style="15" customWidth="1"/>
    <col min="4609" max="4609" width="9.140625" style="15"/>
    <col min="4610" max="4610" width="55.85546875" style="15" customWidth="1"/>
    <col min="4611" max="4611" width="57.140625" style="15" customWidth="1"/>
    <col min="4612" max="4612" width="0" style="15" hidden="1" customWidth="1"/>
    <col min="4613" max="4613" width="23.7109375" style="15" customWidth="1"/>
    <col min="4614" max="4614" width="21.42578125" style="15" customWidth="1"/>
    <col min="4615" max="4615" width="16.85546875" style="15" customWidth="1"/>
    <col min="4616" max="4616" width="22.28515625" style="15" customWidth="1"/>
    <col min="4617" max="4617" width="23.140625" style="15" customWidth="1"/>
    <col min="4618" max="4618" width="22.5703125" style="15" customWidth="1"/>
    <col min="4619" max="4619" width="22.140625" style="15" customWidth="1"/>
    <col min="4620" max="4620" width="22.28515625" style="15" customWidth="1"/>
    <col min="4621" max="4621" width="19.7109375" style="15" customWidth="1"/>
    <col min="4622" max="4622" width="22.140625" style="15" customWidth="1"/>
    <col min="4623" max="4623" width="27.85546875" style="15" customWidth="1"/>
    <col min="4624" max="4624" width="19.140625" style="15" customWidth="1"/>
    <col min="4625" max="4625" width="20.42578125" style="15" customWidth="1"/>
    <col min="4626" max="4626" width="22.140625" style="15" customWidth="1"/>
    <col min="4627" max="4627" width="22.28515625" style="15" customWidth="1"/>
    <col min="4628" max="4628" width="21" style="15" customWidth="1"/>
    <col min="4629" max="4629" width="22.140625" style="15" customWidth="1"/>
    <col min="4630" max="4630" width="13.5703125" style="15" customWidth="1"/>
    <col min="4631" max="4864" width="27.85546875" style="15" customWidth="1"/>
    <col min="4865" max="4865" width="9.140625" style="15"/>
    <col min="4866" max="4866" width="55.85546875" style="15" customWidth="1"/>
    <col min="4867" max="4867" width="57.140625" style="15" customWidth="1"/>
    <col min="4868" max="4868" width="0" style="15" hidden="1" customWidth="1"/>
    <col min="4869" max="4869" width="23.7109375" style="15" customWidth="1"/>
    <col min="4870" max="4870" width="21.42578125" style="15" customWidth="1"/>
    <col min="4871" max="4871" width="16.85546875" style="15" customWidth="1"/>
    <col min="4872" max="4872" width="22.28515625" style="15" customWidth="1"/>
    <col min="4873" max="4873" width="23.140625" style="15" customWidth="1"/>
    <col min="4874" max="4874" width="22.5703125" style="15" customWidth="1"/>
    <col min="4875" max="4875" width="22.140625" style="15" customWidth="1"/>
    <col min="4876" max="4876" width="22.28515625" style="15" customWidth="1"/>
    <col min="4877" max="4877" width="19.7109375" style="15" customWidth="1"/>
    <col min="4878" max="4878" width="22.140625" style="15" customWidth="1"/>
    <col min="4879" max="4879" width="27.85546875" style="15" customWidth="1"/>
    <col min="4880" max="4880" width="19.140625" style="15" customWidth="1"/>
    <col min="4881" max="4881" width="20.42578125" style="15" customWidth="1"/>
    <col min="4882" max="4882" width="22.140625" style="15" customWidth="1"/>
    <col min="4883" max="4883" width="22.28515625" style="15" customWidth="1"/>
    <col min="4884" max="4884" width="21" style="15" customWidth="1"/>
    <col min="4885" max="4885" width="22.140625" style="15" customWidth="1"/>
    <col min="4886" max="4886" width="13.5703125" style="15" customWidth="1"/>
    <col min="4887" max="5120" width="27.85546875" style="15" customWidth="1"/>
    <col min="5121" max="5121" width="9.140625" style="15"/>
    <col min="5122" max="5122" width="55.85546875" style="15" customWidth="1"/>
    <col min="5123" max="5123" width="57.140625" style="15" customWidth="1"/>
    <col min="5124" max="5124" width="0" style="15" hidden="1" customWidth="1"/>
    <col min="5125" max="5125" width="23.7109375" style="15" customWidth="1"/>
    <col min="5126" max="5126" width="21.42578125" style="15" customWidth="1"/>
    <col min="5127" max="5127" width="16.85546875" style="15" customWidth="1"/>
    <col min="5128" max="5128" width="22.28515625" style="15" customWidth="1"/>
    <col min="5129" max="5129" width="23.140625" style="15" customWidth="1"/>
    <col min="5130" max="5130" width="22.5703125" style="15" customWidth="1"/>
    <col min="5131" max="5131" width="22.140625" style="15" customWidth="1"/>
    <col min="5132" max="5132" width="22.28515625" style="15" customWidth="1"/>
    <col min="5133" max="5133" width="19.7109375" style="15" customWidth="1"/>
    <col min="5134" max="5134" width="22.140625" style="15" customWidth="1"/>
    <col min="5135" max="5135" width="27.85546875" style="15" customWidth="1"/>
    <col min="5136" max="5136" width="19.140625" style="15" customWidth="1"/>
    <col min="5137" max="5137" width="20.42578125" style="15" customWidth="1"/>
    <col min="5138" max="5138" width="22.140625" style="15" customWidth="1"/>
    <col min="5139" max="5139" width="22.28515625" style="15" customWidth="1"/>
    <col min="5140" max="5140" width="21" style="15" customWidth="1"/>
    <col min="5141" max="5141" width="22.140625" style="15" customWidth="1"/>
    <col min="5142" max="5142" width="13.5703125" style="15" customWidth="1"/>
    <col min="5143" max="5376" width="27.85546875" style="15" customWidth="1"/>
    <col min="5377" max="5377" width="9.140625" style="15"/>
    <col min="5378" max="5378" width="55.85546875" style="15" customWidth="1"/>
    <col min="5379" max="5379" width="57.140625" style="15" customWidth="1"/>
    <col min="5380" max="5380" width="0" style="15" hidden="1" customWidth="1"/>
    <col min="5381" max="5381" width="23.7109375" style="15" customWidth="1"/>
    <col min="5382" max="5382" width="21.42578125" style="15" customWidth="1"/>
    <col min="5383" max="5383" width="16.85546875" style="15" customWidth="1"/>
    <col min="5384" max="5384" width="22.28515625" style="15" customWidth="1"/>
    <col min="5385" max="5385" width="23.140625" style="15" customWidth="1"/>
    <col min="5386" max="5386" width="22.5703125" style="15" customWidth="1"/>
    <col min="5387" max="5387" width="22.140625" style="15" customWidth="1"/>
    <col min="5388" max="5388" width="22.28515625" style="15" customWidth="1"/>
    <col min="5389" max="5389" width="19.7109375" style="15" customWidth="1"/>
    <col min="5390" max="5390" width="22.140625" style="15" customWidth="1"/>
    <col min="5391" max="5391" width="27.85546875" style="15" customWidth="1"/>
    <col min="5392" max="5392" width="19.140625" style="15" customWidth="1"/>
    <col min="5393" max="5393" width="20.42578125" style="15" customWidth="1"/>
    <col min="5394" max="5394" width="22.140625" style="15" customWidth="1"/>
    <col min="5395" max="5395" width="22.28515625" style="15" customWidth="1"/>
    <col min="5396" max="5396" width="21" style="15" customWidth="1"/>
    <col min="5397" max="5397" width="22.140625" style="15" customWidth="1"/>
    <col min="5398" max="5398" width="13.5703125" style="15" customWidth="1"/>
    <col min="5399" max="5632" width="27.85546875" style="15" customWidth="1"/>
    <col min="5633" max="5633" width="9.140625" style="15"/>
    <col min="5634" max="5634" width="55.85546875" style="15" customWidth="1"/>
    <col min="5635" max="5635" width="57.140625" style="15" customWidth="1"/>
    <col min="5636" max="5636" width="0" style="15" hidden="1" customWidth="1"/>
    <col min="5637" max="5637" width="23.7109375" style="15" customWidth="1"/>
    <col min="5638" max="5638" width="21.42578125" style="15" customWidth="1"/>
    <col min="5639" max="5639" width="16.85546875" style="15" customWidth="1"/>
    <col min="5640" max="5640" width="22.28515625" style="15" customWidth="1"/>
    <col min="5641" max="5641" width="23.140625" style="15" customWidth="1"/>
    <col min="5642" max="5642" width="22.5703125" style="15" customWidth="1"/>
    <col min="5643" max="5643" width="22.140625" style="15" customWidth="1"/>
    <col min="5644" max="5644" width="22.28515625" style="15" customWidth="1"/>
    <col min="5645" max="5645" width="19.7109375" style="15" customWidth="1"/>
    <col min="5646" max="5646" width="22.140625" style="15" customWidth="1"/>
    <col min="5647" max="5647" width="27.85546875" style="15" customWidth="1"/>
    <col min="5648" max="5648" width="19.140625" style="15" customWidth="1"/>
    <col min="5649" max="5649" width="20.42578125" style="15" customWidth="1"/>
    <col min="5650" max="5650" width="22.140625" style="15" customWidth="1"/>
    <col min="5651" max="5651" width="22.28515625" style="15" customWidth="1"/>
    <col min="5652" max="5652" width="21" style="15" customWidth="1"/>
    <col min="5653" max="5653" width="22.140625" style="15" customWidth="1"/>
    <col min="5654" max="5654" width="13.5703125" style="15" customWidth="1"/>
    <col min="5655" max="5888" width="27.85546875" style="15" customWidth="1"/>
    <col min="5889" max="5889" width="9.140625" style="15"/>
    <col min="5890" max="5890" width="55.85546875" style="15" customWidth="1"/>
    <col min="5891" max="5891" width="57.140625" style="15" customWidth="1"/>
    <col min="5892" max="5892" width="0" style="15" hidden="1" customWidth="1"/>
    <col min="5893" max="5893" width="23.7109375" style="15" customWidth="1"/>
    <col min="5894" max="5894" width="21.42578125" style="15" customWidth="1"/>
    <col min="5895" max="5895" width="16.85546875" style="15" customWidth="1"/>
    <col min="5896" max="5896" width="22.28515625" style="15" customWidth="1"/>
    <col min="5897" max="5897" width="23.140625" style="15" customWidth="1"/>
    <col min="5898" max="5898" width="22.5703125" style="15" customWidth="1"/>
    <col min="5899" max="5899" width="22.140625" style="15" customWidth="1"/>
    <col min="5900" max="5900" width="22.28515625" style="15" customWidth="1"/>
    <col min="5901" max="5901" width="19.7109375" style="15" customWidth="1"/>
    <col min="5902" max="5902" width="22.140625" style="15" customWidth="1"/>
    <col min="5903" max="5903" width="27.85546875" style="15" customWidth="1"/>
    <col min="5904" max="5904" width="19.140625" style="15" customWidth="1"/>
    <col min="5905" max="5905" width="20.42578125" style="15" customWidth="1"/>
    <col min="5906" max="5906" width="22.140625" style="15" customWidth="1"/>
    <col min="5907" max="5907" width="22.28515625" style="15" customWidth="1"/>
    <col min="5908" max="5908" width="21" style="15" customWidth="1"/>
    <col min="5909" max="5909" width="22.140625" style="15" customWidth="1"/>
    <col min="5910" max="5910" width="13.5703125" style="15" customWidth="1"/>
    <col min="5911" max="6144" width="27.85546875" style="15" customWidth="1"/>
    <col min="6145" max="6145" width="9.140625" style="15"/>
    <col min="6146" max="6146" width="55.85546875" style="15" customWidth="1"/>
    <col min="6147" max="6147" width="57.140625" style="15" customWidth="1"/>
    <col min="6148" max="6148" width="0" style="15" hidden="1" customWidth="1"/>
    <col min="6149" max="6149" width="23.7109375" style="15" customWidth="1"/>
    <col min="6150" max="6150" width="21.42578125" style="15" customWidth="1"/>
    <col min="6151" max="6151" width="16.85546875" style="15" customWidth="1"/>
    <col min="6152" max="6152" width="22.28515625" style="15" customWidth="1"/>
    <col min="6153" max="6153" width="23.140625" style="15" customWidth="1"/>
    <col min="6154" max="6154" width="22.5703125" style="15" customWidth="1"/>
    <col min="6155" max="6155" width="22.140625" style="15" customWidth="1"/>
    <col min="6156" max="6156" width="22.28515625" style="15" customWidth="1"/>
    <col min="6157" max="6157" width="19.7109375" style="15" customWidth="1"/>
    <col min="6158" max="6158" width="22.140625" style="15" customWidth="1"/>
    <col min="6159" max="6159" width="27.85546875" style="15" customWidth="1"/>
    <col min="6160" max="6160" width="19.140625" style="15" customWidth="1"/>
    <col min="6161" max="6161" width="20.42578125" style="15" customWidth="1"/>
    <col min="6162" max="6162" width="22.140625" style="15" customWidth="1"/>
    <col min="6163" max="6163" width="22.28515625" style="15" customWidth="1"/>
    <col min="6164" max="6164" width="21" style="15" customWidth="1"/>
    <col min="6165" max="6165" width="22.140625" style="15" customWidth="1"/>
    <col min="6166" max="6166" width="13.5703125" style="15" customWidth="1"/>
    <col min="6167" max="6400" width="27.85546875" style="15" customWidth="1"/>
    <col min="6401" max="6401" width="9.140625" style="15"/>
    <col min="6402" max="6402" width="55.85546875" style="15" customWidth="1"/>
    <col min="6403" max="6403" width="57.140625" style="15" customWidth="1"/>
    <col min="6404" max="6404" width="0" style="15" hidden="1" customWidth="1"/>
    <col min="6405" max="6405" width="23.7109375" style="15" customWidth="1"/>
    <col min="6406" max="6406" width="21.42578125" style="15" customWidth="1"/>
    <col min="6407" max="6407" width="16.85546875" style="15" customWidth="1"/>
    <col min="6408" max="6408" width="22.28515625" style="15" customWidth="1"/>
    <col min="6409" max="6409" width="23.140625" style="15" customWidth="1"/>
    <col min="6410" max="6410" width="22.5703125" style="15" customWidth="1"/>
    <col min="6411" max="6411" width="22.140625" style="15" customWidth="1"/>
    <col min="6412" max="6412" width="22.28515625" style="15" customWidth="1"/>
    <col min="6413" max="6413" width="19.7109375" style="15" customWidth="1"/>
    <col min="6414" max="6414" width="22.140625" style="15" customWidth="1"/>
    <col min="6415" max="6415" width="27.85546875" style="15" customWidth="1"/>
    <col min="6416" max="6416" width="19.140625" style="15" customWidth="1"/>
    <col min="6417" max="6417" width="20.42578125" style="15" customWidth="1"/>
    <col min="6418" max="6418" width="22.140625" style="15" customWidth="1"/>
    <col min="6419" max="6419" width="22.28515625" style="15" customWidth="1"/>
    <col min="6420" max="6420" width="21" style="15" customWidth="1"/>
    <col min="6421" max="6421" width="22.140625" style="15" customWidth="1"/>
    <col min="6422" max="6422" width="13.5703125" style="15" customWidth="1"/>
    <col min="6423" max="6656" width="27.85546875" style="15" customWidth="1"/>
    <col min="6657" max="6657" width="9.140625" style="15"/>
    <col min="6658" max="6658" width="55.85546875" style="15" customWidth="1"/>
    <col min="6659" max="6659" width="57.140625" style="15" customWidth="1"/>
    <col min="6660" max="6660" width="0" style="15" hidden="1" customWidth="1"/>
    <col min="6661" max="6661" width="23.7109375" style="15" customWidth="1"/>
    <col min="6662" max="6662" width="21.42578125" style="15" customWidth="1"/>
    <col min="6663" max="6663" width="16.85546875" style="15" customWidth="1"/>
    <col min="6664" max="6664" width="22.28515625" style="15" customWidth="1"/>
    <col min="6665" max="6665" width="23.140625" style="15" customWidth="1"/>
    <col min="6666" max="6666" width="22.5703125" style="15" customWidth="1"/>
    <col min="6667" max="6667" width="22.140625" style="15" customWidth="1"/>
    <col min="6668" max="6668" width="22.28515625" style="15" customWidth="1"/>
    <col min="6669" max="6669" width="19.7109375" style="15" customWidth="1"/>
    <col min="6670" max="6670" width="22.140625" style="15" customWidth="1"/>
    <col min="6671" max="6671" width="27.85546875" style="15" customWidth="1"/>
    <col min="6672" max="6672" width="19.140625" style="15" customWidth="1"/>
    <col min="6673" max="6673" width="20.42578125" style="15" customWidth="1"/>
    <col min="6674" max="6674" width="22.140625" style="15" customWidth="1"/>
    <col min="6675" max="6675" width="22.28515625" style="15" customWidth="1"/>
    <col min="6676" max="6676" width="21" style="15" customWidth="1"/>
    <col min="6677" max="6677" width="22.140625" style="15" customWidth="1"/>
    <col min="6678" max="6678" width="13.5703125" style="15" customWidth="1"/>
    <col min="6679" max="6912" width="27.85546875" style="15" customWidth="1"/>
    <col min="6913" max="6913" width="9.140625" style="15"/>
    <col min="6914" max="6914" width="55.85546875" style="15" customWidth="1"/>
    <col min="6915" max="6915" width="57.140625" style="15" customWidth="1"/>
    <col min="6916" max="6916" width="0" style="15" hidden="1" customWidth="1"/>
    <col min="6917" max="6917" width="23.7109375" style="15" customWidth="1"/>
    <col min="6918" max="6918" width="21.42578125" style="15" customWidth="1"/>
    <col min="6919" max="6919" width="16.85546875" style="15" customWidth="1"/>
    <col min="6920" max="6920" width="22.28515625" style="15" customWidth="1"/>
    <col min="6921" max="6921" width="23.140625" style="15" customWidth="1"/>
    <col min="6922" max="6922" width="22.5703125" style="15" customWidth="1"/>
    <col min="6923" max="6923" width="22.140625" style="15" customWidth="1"/>
    <col min="6924" max="6924" width="22.28515625" style="15" customWidth="1"/>
    <col min="6925" max="6925" width="19.7109375" style="15" customWidth="1"/>
    <col min="6926" max="6926" width="22.140625" style="15" customWidth="1"/>
    <col min="6927" max="6927" width="27.85546875" style="15" customWidth="1"/>
    <col min="6928" max="6928" width="19.140625" style="15" customWidth="1"/>
    <col min="6929" max="6929" width="20.42578125" style="15" customWidth="1"/>
    <col min="6930" max="6930" width="22.140625" style="15" customWidth="1"/>
    <col min="6931" max="6931" width="22.28515625" style="15" customWidth="1"/>
    <col min="6932" max="6932" width="21" style="15" customWidth="1"/>
    <col min="6933" max="6933" width="22.140625" style="15" customWidth="1"/>
    <col min="6934" max="6934" width="13.5703125" style="15" customWidth="1"/>
    <col min="6935" max="7168" width="27.85546875" style="15" customWidth="1"/>
    <col min="7169" max="7169" width="9.140625" style="15"/>
    <col min="7170" max="7170" width="55.85546875" style="15" customWidth="1"/>
    <col min="7171" max="7171" width="57.140625" style="15" customWidth="1"/>
    <col min="7172" max="7172" width="0" style="15" hidden="1" customWidth="1"/>
    <col min="7173" max="7173" width="23.7109375" style="15" customWidth="1"/>
    <col min="7174" max="7174" width="21.42578125" style="15" customWidth="1"/>
    <col min="7175" max="7175" width="16.85546875" style="15" customWidth="1"/>
    <col min="7176" max="7176" width="22.28515625" style="15" customWidth="1"/>
    <col min="7177" max="7177" width="23.140625" style="15" customWidth="1"/>
    <col min="7178" max="7178" width="22.5703125" style="15" customWidth="1"/>
    <col min="7179" max="7179" width="22.140625" style="15" customWidth="1"/>
    <col min="7180" max="7180" width="22.28515625" style="15" customWidth="1"/>
    <col min="7181" max="7181" width="19.7109375" style="15" customWidth="1"/>
    <col min="7182" max="7182" width="22.140625" style="15" customWidth="1"/>
    <col min="7183" max="7183" width="27.85546875" style="15" customWidth="1"/>
    <col min="7184" max="7184" width="19.140625" style="15" customWidth="1"/>
    <col min="7185" max="7185" width="20.42578125" style="15" customWidth="1"/>
    <col min="7186" max="7186" width="22.140625" style="15" customWidth="1"/>
    <col min="7187" max="7187" width="22.28515625" style="15" customWidth="1"/>
    <col min="7188" max="7188" width="21" style="15" customWidth="1"/>
    <col min="7189" max="7189" width="22.140625" style="15" customWidth="1"/>
    <col min="7190" max="7190" width="13.5703125" style="15" customWidth="1"/>
    <col min="7191" max="7424" width="27.85546875" style="15" customWidth="1"/>
    <col min="7425" max="7425" width="9.140625" style="15"/>
    <col min="7426" max="7426" width="55.85546875" style="15" customWidth="1"/>
    <col min="7427" max="7427" width="57.140625" style="15" customWidth="1"/>
    <col min="7428" max="7428" width="0" style="15" hidden="1" customWidth="1"/>
    <col min="7429" max="7429" width="23.7109375" style="15" customWidth="1"/>
    <col min="7430" max="7430" width="21.42578125" style="15" customWidth="1"/>
    <col min="7431" max="7431" width="16.85546875" style="15" customWidth="1"/>
    <col min="7432" max="7432" width="22.28515625" style="15" customWidth="1"/>
    <col min="7433" max="7433" width="23.140625" style="15" customWidth="1"/>
    <col min="7434" max="7434" width="22.5703125" style="15" customWidth="1"/>
    <col min="7435" max="7435" width="22.140625" style="15" customWidth="1"/>
    <col min="7436" max="7436" width="22.28515625" style="15" customWidth="1"/>
    <col min="7437" max="7437" width="19.7109375" style="15" customWidth="1"/>
    <col min="7438" max="7438" width="22.140625" style="15" customWidth="1"/>
    <col min="7439" max="7439" width="27.85546875" style="15" customWidth="1"/>
    <col min="7440" max="7440" width="19.140625" style="15" customWidth="1"/>
    <col min="7441" max="7441" width="20.42578125" style="15" customWidth="1"/>
    <col min="7442" max="7442" width="22.140625" style="15" customWidth="1"/>
    <col min="7443" max="7443" width="22.28515625" style="15" customWidth="1"/>
    <col min="7444" max="7444" width="21" style="15" customWidth="1"/>
    <col min="7445" max="7445" width="22.140625" style="15" customWidth="1"/>
    <col min="7446" max="7446" width="13.5703125" style="15" customWidth="1"/>
    <col min="7447" max="7680" width="27.85546875" style="15" customWidth="1"/>
    <col min="7681" max="7681" width="9.140625" style="15"/>
    <col min="7682" max="7682" width="55.85546875" style="15" customWidth="1"/>
    <col min="7683" max="7683" width="57.140625" style="15" customWidth="1"/>
    <col min="7684" max="7684" width="0" style="15" hidden="1" customWidth="1"/>
    <col min="7685" max="7685" width="23.7109375" style="15" customWidth="1"/>
    <col min="7686" max="7686" width="21.42578125" style="15" customWidth="1"/>
    <col min="7687" max="7687" width="16.85546875" style="15" customWidth="1"/>
    <col min="7688" max="7688" width="22.28515625" style="15" customWidth="1"/>
    <col min="7689" max="7689" width="23.140625" style="15" customWidth="1"/>
    <col min="7690" max="7690" width="22.5703125" style="15" customWidth="1"/>
    <col min="7691" max="7691" width="22.140625" style="15" customWidth="1"/>
    <col min="7692" max="7692" width="22.28515625" style="15" customWidth="1"/>
    <col min="7693" max="7693" width="19.7109375" style="15" customWidth="1"/>
    <col min="7694" max="7694" width="22.140625" style="15" customWidth="1"/>
    <col min="7695" max="7695" width="27.85546875" style="15" customWidth="1"/>
    <col min="7696" max="7696" width="19.140625" style="15" customWidth="1"/>
    <col min="7697" max="7697" width="20.42578125" style="15" customWidth="1"/>
    <col min="7698" max="7698" width="22.140625" style="15" customWidth="1"/>
    <col min="7699" max="7699" width="22.28515625" style="15" customWidth="1"/>
    <col min="7700" max="7700" width="21" style="15" customWidth="1"/>
    <col min="7701" max="7701" width="22.140625" style="15" customWidth="1"/>
    <col min="7702" max="7702" width="13.5703125" style="15" customWidth="1"/>
    <col min="7703" max="7936" width="27.85546875" style="15" customWidth="1"/>
    <col min="7937" max="7937" width="9.140625" style="15"/>
    <col min="7938" max="7938" width="55.85546875" style="15" customWidth="1"/>
    <col min="7939" max="7939" width="57.140625" style="15" customWidth="1"/>
    <col min="7940" max="7940" width="0" style="15" hidden="1" customWidth="1"/>
    <col min="7941" max="7941" width="23.7109375" style="15" customWidth="1"/>
    <col min="7942" max="7942" width="21.42578125" style="15" customWidth="1"/>
    <col min="7943" max="7943" width="16.85546875" style="15" customWidth="1"/>
    <col min="7944" max="7944" width="22.28515625" style="15" customWidth="1"/>
    <col min="7945" max="7945" width="23.140625" style="15" customWidth="1"/>
    <col min="7946" max="7946" width="22.5703125" style="15" customWidth="1"/>
    <col min="7947" max="7947" width="22.140625" style="15" customWidth="1"/>
    <col min="7948" max="7948" width="22.28515625" style="15" customWidth="1"/>
    <col min="7949" max="7949" width="19.7109375" style="15" customWidth="1"/>
    <col min="7950" max="7950" width="22.140625" style="15" customWidth="1"/>
    <col min="7951" max="7951" width="27.85546875" style="15" customWidth="1"/>
    <col min="7952" max="7952" width="19.140625" style="15" customWidth="1"/>
    <col min="7953" max="7953" width="20.42578125" style="15" customWidth="1"/>
    <col min="7954" max="7954" width="22.140625" style="15" customWidth="1"/>
    <col min="7955" max="7955" width="22.28515625" style="15" customWidth="1"/>
    <col min="7956" max="7956" width="21" style="15" customWidth="1"/>
    <col min="7957" max="7957" width="22.140625" style="15" customWidth="1"/>
    <col min="7958" max="7958" width="13.5703125" style="15" customWidth="1"/>
    <col min="7959" max="8192" width="27.85546875" style="15" customWidth="1"/>
    <col min="8193" max="8193" width="9.140625" style="15"/>
    <col min="8194" max="8194" width="55.85546875" style="15" customWidth="1"/>
    <col min="8195" max="8195" width="57.140625" style="15" customWidth="1"/>
    <col min="8196" max="8196" width="0" style="15" hidden="1" customWidth="1"/>
    <col min="8197" max="8197" width="23.7109375" style="15" customWidth="1"/>
    <col min="8198" max="8198" width="21.42578125" style="15" customWidth="1"/>
    <col min="8199" max="8199" width="16.85546875" style="15" customWidth="1"/>
    <col min="8200" max="8200" width="22.28515625" style="15" customWidth="1"/>
    <col min="8201" max="8201" width="23.140625" style="15" customWidth="1"/>
    <col min="8202" max="8202" width="22.5703125" style="15" customWidth="1"/>
    <col min="8203" max="8203" width="22.140625" style="15" customWidth="1"/>
    <col min="8204" max="8204" width="22.28515625" style="15" customWidth="1"/>
    <col min="8205" max="8205" width="19.7109375" style="15" customWidth="1"/>
    <col min="8206" max="8206" width="22.140625" style="15" customWidth="1"/>
    <col min="8207" max="8207" width="27.85546875" style="15" customWidth="1"/>
    <col min="8208" max="8208" width="19.140625" style="15" customWidth="1"/>
    <col min="8209" max="8209" width="20.42578125" style="15" customWidth="1"/>
    <col min="8210" max="8210" width="22.140625" style="15" customWidth="1"/>
    <col min="8211" max="8211" width="22.28515625" style="15" customWidth="1"/>
    <col min="8212" max="8212" width="21" style="15" customWidth="1"/>
    <col min="8213" max="8213" width="22.140625" style="15" customWidth="1"/>
    <col min="8214" max="8214" width="13.5703125" style="15" customWidth="1"/>
    <col min="8215" max="8448" width="27.85546875" style="15" customWidth="1"/>
    <col min="8449" max="8449" width="9.140625" style="15"/>
    <col min="8450" max="8450" width="55.85546875" style="15" customWidth="1"/>
    <col min="8451" max="8451" width="57.140625" style="15" customWidth="1"/>
    <col min="8452" max="8452" width="0" style="15" hidden="1" customWidth="1"/>
    <col min="8453" max="8453" width="23.7109375" style="15" customWidth="1"/>
    <col min="8454" max="8454" width="21.42578125" style="15" customWidth="1"/>
    <col min="8455" max="8455" width="16.85546875" style="15" customWidth="1"/>
    <col min="8456" max="8456" width="22.28515625" style="15" customWidth="1"/>
    <col min="8457" max="8457" width="23.140625" style="15" customWidth="1"/>
    <col min="8458" max="8458" width="22.5703125" style="15" customWidth="1"/>
    <col min="8459" max="8459" width="22.140625" style="15" customWidth="1"/>
    <col min="8460" max="8460" width="22.28515625" style="15" customWidth="1"/>
    <col min="8461" max="8461" width="19.7109375" style="15" customWidth="1"/>
    <col min="8462" max="8462" width="22.140625" style="15" customWidth="1"/>
    <col min="8463" max="8463" width="27.85546875" style="15" customWidth="1"/>
    <col min="8464" max="8464" width="19.140625" style="15" customWidth="1"/>
    <col min="8465" max="8465" width="20.42578125" style="15" customWidth="1"/>
    <col min="8466" max="8466" width="22.140625" style="15" customWidth="1"/>
    <col min="8467" max="8467" width="22.28515625" style="15" customWidth="1"/>
    <col min="8468" max="8468" width="21" style="15" customWidth="1"/>
    <col min="8469" max="8469" width="22.140625" style="15" customWidth="1"/>
    <col min="8470" max="8470" width="13.5703125" style="15" customWidth="1"/>
    <col min="8471" max="8704" width="27.85546875" style="15" customWidth="1"/>
    <col min="8705" max="8705" width="9.140625" style="15"/>
    <col min="8706" max="8706" width="55.85546875" style="15" customWidth="1"/>
    <col min="8707" max="8707" width="57.140625" style="15" customWidth="1"/>
    <col min="8708" max="8708" width="0" style="15" hidden="1" customWidth="1"/>
    <col min="8709" max="8709" width="23.7109375" style="15" customWidth="1"/>
    <col min="8710" max="8710" width="21.42578125" style="15" customWidth="1"/>
    <col min="8711" max="8711" width="16.85546875" style="15" customWidth="1"/>
    <col min="8712" max="8712" width="22.28515625" style="15" customWidth="1"/>
    <col min="8713" max="8713" width="23.140625" style="15" customWidth="1"/>
    <col min="8714" max="8714" width="22.5703125" style="15" customWidth="1"/>
    <col min="8715" max="8715" width="22.140625" style="15" customWidth="1"/>
    <col min="8716" max="8716" width="22.28515625" style="15" customWidth="1"/>
    <col min="8717" max="8717" width="19.7109375" style="15" customWidth="1"/>
    <col min="8718" max="8718" width="22.140625" style="15" customWidth="1"/>
    <col min="8719" max="8719" width="27.85546875" style="15" customWidth="1"/>
    <col min="8720" max="8720" width="19.140625" style="15" customWidth="1"/>
    <col min="8721" max="8721" width="20.42578125" style="15" customWidth="1"/>
    <col min="8722" max="8722" width="22.140625" style="15" customWidth="1"/>
    <col min="8723" max="8723" width="22.28515625" style="15" customWidth="1"/>
    <col min="8724" max="8724" width="21" style="15" customWidth="1"/>
    <col min="8725" max="8725" width="22.140625" style="15" customWidth="1"/>
    <col min="8726" max="8726" width="13.5703125" style="15" customWidth="1"/>
    <col min="8727" max="8960" width="27.85546875" style="15" customWidth="1"/>
    <col min="8961" max="8961" width="9.140625" style="15"/>
    <col min="8962" max="8962" width="55.85546875" style="15" customWidth="1"/>
    <col min="8963" max="8963" width="57.140625" style="15" customWidth="1"/>
    <col min="8964" max="8964" width="0" style="15" hidden="1" customWidth="1"/>
    <col min="8965" max="8965" width="23.7109375" style="15" customWidth="1"/>
    <col min="8966" max="8966" width="21.42578125" style="15" customWidth="1"/>
    <col min="8967" max="8967" width="16.85546875" style="15" customWidth="1"/>
    <col min="8968" max="8968" width="22.28515625" style="15" customWidth="1"/>
    <col min="8969" max="8969" width="23.140625" style="15" customWidth="1"/>
    <col min="8970" max="8970" width="22.5703125" style="15" customWidth="1"/>
    <col min="8971" max="8971" width="22.140625" style="15" customWidth="1"/>
    <col min="8972" max="8972" width="22.28515625" style="15" customWidth="1"/>
    <col min="8973" max="8973" width="19.7109375" style="15" customWidth="1"/>
    <col min="8974" max="8974" width="22.140625" style="15" customWidth="1"/>
    <col min="8975" max="8975" width="27.85546875" style="15" customWidth="1"/>
    <col min="8976" max="8976" width="19.140625" style="15" customWidth="1"/>
    <col min="8977" max="8977" width="20.42578125" style="15" customWidth="1"/>
    <col min="8978" max="8978" width="22.140625" style="15" customWidth="1"/>
    <col min="8979" max="8979" width="22.28515625" style="15" customWidth="1"/>
    <col min="8980" max="8980" width="21" style="15" customWidth="1"/>
    <col min="8981" max="8981" width="22.140625" style="15" customWidth="1"/>
    <col min="8982" max="8982" width="13.5703125" style="15" customWidth="1"/>
    <col min="8983" max="9216" width="27.85546875" style="15" customWidth="1"/>
    <col min="9217" max="9217" width="9.140625" style="15"/>
    <col min="9218" max="9218" width="55.85546875" style="15" customWidth="1"/>
    <col min="9219" max="9219" width="57.140625" style="15" customWidth="1"/>
    <col min="9220" max="9220" width="0" style="15" hidden="1" customWidth="1"/>
    <col min="9221" max="9221" width="23.7109375" style="15" customWidth="1"/>
    <col min="9222" max="9222" width="21.42578125" style="15" customWidth="1"/>
    <col min="9223" max="9223" width="16.85546875" style="15" customWidth="1"/>
    <col min="9224" max="9224" width="22.28515625" style="15" customWidth="1"/>
    <col min="9225" max="9225" width="23.140625" style="15" customWidth="1"/>
    <col min="9226" max="9226" width="22.5703125" style="15" customWidth="1"/>
    <col min="9227" max="9227" width="22.140625" style="15" customWidth="1"/>
    <col min="9228" max="9228" width="22.28515625" style="15" customWidth="1"/>
    <col min="9229" max="9229" width="19.7109375" style="15" customWidth="1"/>
    <col min="9230" max="9230" width="22.140625" style="15" customWidth="1"/>
    <col min="9231" max="9231" width="27.85546875" style="15" customWidth="1"/>
    <col min="9232" max="9232" width="19.140625" style="15" customWidth="1"/>
    <col min="9233" max="9233" width="20.42578125" style="15" customWidth="1"/>
    <col min="9234" max="9234" width="22.140625" style="15" customWidth="1"/>
    <col min="9235" max="9235" width="22.28515625" style="15" customWidth="1"/>
    <col min="9236" max="9236" width="21" style="15" customWidth="1"/>
    <col min="9237" max="9237" width="22.140625" style="15" customWidth="1"/>
    <col min="9238" max="9238" width="13.5703125" style="15" customWidth="1"/>
    <col min="9239" max="9472" width="27.85546875" style="15" customWidth="1"/>
    <col min="9473" max="9473" width="9.140625" style="15"/>
    <col min="9474" max="9474" width="55.85546875" style="15" customWidth="1"/>
    <col min="9475" max="9475" width="57.140625" style="15" customWidth="1"/>
    <col min="9476" max="9476" width="0" style="15" hidden="1" customWidth="1"/>
    <col min="9477" max="9477" width="23.7109375" style="15" customWidth="1"/>
    <col min="9478" max="9478" width="21.42578125" style="15" customWidth="1"/>
    <col min="9479" max="9479" width="16.85546875" style="15" customWidth="1"/>
    <col min="9480" max="9480" width="22.28515625" style="15" customWidth="1"/>
    <col min="9481" max="9481" width="23.140625" style="15" customWidth="1"/>
    <col min="9482" max="9482" width="22.5703125" style="15" customWidth="1"/>
    <col min="9483" max="9483" width="22.140625" style="15" customWidth="1"/>
    <col min="9484" max="9484" width="22.28515625" style="15" customWidth="1"/>
    <col min="9485" max="9485" width="19.7109375" style="15" customWidth="1"/>
    <col min="9486" max="9486" width="22.140625" style="15" customWidth="1"/>
    <col min="9487" max="9487" width="27.85546875" style="15" customWidth="1"/>
    <col min="9488" max="9488" width="19.140625" style="15" customWidth="1"/>
    <col min="9489" max="9489" width="20.42578125" style="15" customWidth="1"/>
    <col min="9490" max="9490" width="22.140625" style="15" customWidth="1"/>
    <col min="9491" max="9491" width="22.28515625" style="15" customWidth="1"/>
    <col min="9492" max="9492" width="21" style="15" customWidth="1"/>
    <col min="9493" max="9493" width="22.140625" style="15" customWidth="1"/>
    <col min="9494" max="9494" width="13.5703125" style="15" customWidth="1"/>
    <col min="9495" max="9728" width="27.85546875" style="15" customWidth="1"/>
    <col min="9729" max="9729" width="9.140625" style="15"/>
    <col min="9730" max="9730" width="55.85546875" style="15" customWidth="1"/>
    <col min="9731" max="9731" width="57.140625" style="15" customWidth="1"/>
    <col min="9732" max="9732" width="0" style="15" hidden="1" customWidth="1"/>
    <col min="9733" max="9733" width="23.7109375" style="15" customWidth="1"/>
    <col min="9734" max="9734" width="21.42578125" style="15" customWidth="1"/>
    <col min="9735" max="9735" width="16.85546875" style="15" customWidth="1"/>
    <col min="9736" max="9736" width="22.28515625" style="15" customWidth="1"/>
    <col min="9737" max="9737" width="23.140625" style="15" customWidth="1"/>
    <col min="9738" max="9738" width="22.5703125" style="15" customWidth="1"/>
    <col min="9739" max="9739" width="22.140625" style="15" customWidth="1"/>
    <col min="9740" max="9740" width="22.28515625" style="15" customWidth="1"/>
    <col min="9741" max="9741" width="19.7109375" style="15" customWidth="1"/>
    <col min="9742" max="9742" width="22.140625" style="15" customWidth="1"/>
    <col min="9743" max="9743" width="27.85546875" style="15" customWidth="1"/>
    <col min="9744" max="9744" width="19.140625" style="15" customWidth="1"/>
    <col min="9745" max="9745" width="20.42578125" style="15" customWidth="1"/>
    <col min="9746" max="9746" width="22.140625" style="15" customWidth="1"/>
    <col min="9747" max="9747" width="22.28515625" style="15" customWidth="1"/>
    <col min="9748" max="9748" width="21" style="15" customWidth="1"/>
    <col min="9749" max="9749" width="22.140625" style="15" customWidth="1"/>
    <col min="9750" max="9750" width="13.5703125" style="15" customWidth="1"/>
    <col min="9751" max="9984" width="27.85546875" style="15" customWidth="1"/>
    <col min="9985" max="9985" width="9.140625" style="15"/>
    <col min="9986" max="9986" width="55.85546875" style="15" customWidth="1"/>
    <col min="9987" max="9987" width="57.140625" style="15" customWidth="1"/>
    <col min="9988" max="9988" width="0" style="15" hidden="1" customWidth="1"/>
    <col min="9989" max="9989" width="23.7109375" style="15" customWidth="1"/>
    <col min="9990" max="9990" width="21.42578125" style="15" customWidth="1"/>
    <col min="9991" max="9991" width="16.85546875" style="15" customWidth="1"/>
    <col min="9992" max="9992" width="22.28515625" style="15" customWidth="1"/>
    <col min="9993" max="9993" width="23.140625" style="15" customWidth="1"/>
    <col min="9994" max="9994" width="22.5703125" style="15" customWidth="1"/>
    <col min="9995" max="9995" width="22.140625" style="15" customWidth="1"/>
    <col min="9996" max="9996" width="22.28515625" style="15" customWidth="1"/>
    <col min="9997" max="9997" width="19.7109375" style="15" customWidth="1"/>
    <col min="9998" max="9998" width="22.140625" style="15" customWidth="1"/>
    <col min="9999" max="9999" width="27.85546875" style="15" customWidth="1"/>
    <col min="10000" max="10000" width="19.140625" style="15" customWidth="1"/>
    <col min="10001" max="10001" width="20.42578125" style="15" customWidth="1"/>
    <col min="10002" max="10002" width="22.140625" style="15" customWidth="1"/>
    <col min="10003" max="10003" width="22.28515625" style="15" customWidth="1"/>
    <col min="10004" max="10004" width="21" style="15" customWidth="1"/>
    <col min="10005" max="10005" width="22.140625" style="15" customWidth="1"/>
    <col min="10006" max="10006" width="13.5703125" style="15" customWidth="1"/>
    <col min="10007" max="10240" width="27.85546875" style="15" customWidth="1"/>
    <col min="10241" max="10241" width="9.140625" style="15"/>
    <col min="10242" max="10242" width="55.85546875" style="15" customWidth="1"/>
    <col min="10243" max="10243" width="57.140625" style="15" customWidth="1"/>
    <col min="10244" max="10244" width="0" style="15" hidden="1" customWidth="1"/>
    <col min="10245" max="10245" width="23.7109375" style="15" customWidth="1"/>
    <col min="10246" max="10246" width="21.42578125" style="15" customWidth="1"/>
    <col min="10247" max="10247" width="16.85546875" style="15" customWidth="1"/>
    <col min="10248" max="10248" width="22.28515625" style="15" customWidth="1"/>
    <col min="10249" max="10249" width="23.140625" style="15" customWidth="1"/>
    <col min="10250" max="10250" width="22.5703125" style="15" customWidth="1"/>
    <col min="10251" max="10251" width="22.140625" style="15" customWidth="1"/>
    <col min="10252" max="10252" width="22.28515625" style="15" customWidth="1"/>
    <col min="10253" max="10253" width="19.7109375" style="15" customWidth="1"/>
    <col min="10254" max="10254" width="22.140625" style="15" customWidth="1"/>
    <col min="10255" max="10255" width="27.85546875" style="15" customWidth="1"/>
    <col min="10256" max="10256" width="19.140625" style="15" customWidth="1"/>
    <col min="10257" max="10257" width="20.42578125" style="15" customWidth="1"/>
    <col min="10258" max="10258" width="22.140625" style="15" customWidth="1"/>
    <col min="10259" max="10259" width="22.28515625" style="15" customWidth="1"/>
    <col min="10260" max="10260" width="21" style="15" customWidth="1"/>
    <col min="10261" max="10261" width="22.140625" style="15" customWidth="1"/>
    <col min="10262" max="10262" width="13.5703125" style="15" customWidth="1"/>
    <col min="10263" max="10496" width="27.85546875" style="15" customWidth="1"/>
    <col min="10497" max="10497" width="9.140625" style="15"/>
    <col min="10498" max="10498" width="55.85546875" style="15" customWidth="1"/>
    <col min="10499" max="10499" width="57.140625" style="15" customWidth="1"/>
    <col min="10500" max="10500" width="0" style="15" hidden="1" customWidth="1"/>
    <col min="10501" max="10501" width="23.7109375" style="15" customWidth="1"/>
    <col min="10502" max="10502" width="21.42578125" style="15" customWidth="1"/>
    <col min="10503" max="10503" width="16.85546875" style="15" customWidth="1"/>
    <col min="10504" max="10504" width="22.28515625" style="15" customWidth="1"/>
    <col min="10505" max="10505" width="23.140625" style="15" customWidth="1"/>
    <col min="10506" max="10506" width="22.5703125" style="15" customWidth="1"/>
    <col min="10507" max="10507" width="22.140625" style="15" customWidth="1"/>
    <col min="10508" max="10508" width="22.28515625" style="15" customWidth="1"/>
    <col min="10509" max="10509" width="19.7109375" style="15" customWidth="1"/>
    <col min="10510" max="10510" width="22.140625" style="15" customWidth="1"/>
    <col min="10511" max="10511" width="27.85546875" style="15" customWidth="1"/>
    <col min="10512" max="10512" width="19.140625" style="15" customWidth="1"/>
    <col min="10513" max="10513" width="20.42578125" style="15" customWidth="1"/>
    <col min="10514" max="10514" width="22.140625" style="15" customWidth="1"/>
    <col min="10515" max="10515" width="22.28515625" style="15" customWidth="1"/>
    <col min="10516" max="10516" width="21" style="15" customWidth="1"/>
    <col min="10517" max="10517" width="22.140625" style="15" customWidth="1"/>
    <col min="10518" max="10518" width="13.5703125" style="15" customWidth="1"/>
    <col min="10519" max="10752" width="27.85546875" style="15" customWidth="1"/>
    <col min="10753" max="10753" width="9.140625" style="15"/>
    <col min="10754" max="10754" width="55.85546875" style="15" customWidth="1"/>
    <col min="10755" max="10755" width="57.140625" style="15" customWidth="1"/>
    <col min="10756" max="10756" width="0" style="15" hidden="1" customWidth="1"/>
    <col min="10757" max="10757" width="23.7109375" style="15" customWidth="1"/>
    <col min="10758" max="10758" width="21.42578125" style="15" customWidth="1"/>
    <col min="10759" max="10759" width="16.85546875" style="15" customWidth="1"/>
    <col min="10760" max="10760" width="22.28515625" style="15" customWidth="1"/>
    <col min="10761" max="10761" width="23.140625" style="15" customWidth="1"/>
    <col min="10762" max="10762" width="22.5703125" style="15" customWidth="1"/>
    <col min="10763" max="10763" width="22.140625" style="15" customWidth="1"/>
    <col min="10764" max="10764" width="22.28515625" style="15" customWidth="1"/>
    <col min="10765" max="10765" width="19.7109375" style="15" customWidth="1"/>
    <col min="10766" max="10766" width="22.140625" style="15" customWidth="1"/>
    <col min="10767" max="10767" width="27.85546875" style="15" customWidth="1"/>
    <col min="10768" max="10768" width="19.140625" style="15" customWidth="1"/>
    <col min="10769" max="10769" width="20.42578125" style="15" customWidth="1"/>
    <col min="10770" max="10770" width="22.140625" style="15" customWidth="1"/>
    <col min="10771" max="10771" width="22.28515625" style="15" customWidth="1"/>
    <col min="10772" max="10772" width="21" style="15" customWidth="1"/>
    <col min="10773" max="10773" width="22.140625" style="15" customWidth="1"/>
    <col min="10774" max="10774" width="13.5703125" style="15" customWidth="1"/>
    <col min="10775" max="11008" width="27.85546875" style="15" customWidth="1"/>
    <col min="11009" max="11009" width="9.140625" style="15"/>
    <col min="11010" max="11010" width="55.85546875" style="15" customWidth="1"/>
    <col min="11011" max="11011" width="57.140625" style="15" customWidth="1"/>
    <col min="11012" max="11012" width="0" style="15" hidden="1" customWidth="1"/>
    <col min="11013" max="11013" width="23.7109375" style="15" customWidth="1"/>
    <col min="11014" max="11014" width="21.42578125" style="15" customWidth="1"/>
    <col min="11015" max="11015" width="16.85546875" style="15" customWidth="1"/>
    <col min="11016" max="11016" width="22.28515625" style="15" customWidth="1"/>
    <col min="11017" max="11017" width="23.140625" style="15" customWidth="1"/>
    <col min="11018" max="11018" width="22.5703125" style="15" customWidth="1"/>
    <col min="11019" max="11019" width="22.140625" style="15" customWidth="1"/>
    <col min="11020" max="11020" width="22.28515625" style="15" customWidth="1"/>
    <col min="11021" max="11021" width="19.7109375" style="15" customWidth="1"/>
    <col min="11022" max="11022" width="22.140625" style="15" customWidth="1"/>
    <col min="11023" max="11023" width="27.85546875" style="15" customWidth="1"/>
    <col min="11024" max="11024" width="19.140625" style="15" customWidth="1"/>
    <col min="11025" max="11025" width="20.42578125" style="15" customWidth="1"/>
    <col min="11026" max="11026" width="22.140625" style="15" customWidth="1"/>
    <col min="11027" max="11027" width="22.28515625" style="15" customWidth="1"/>
    <col min="11028" max="11028" width="21" style="15" customWidth="1"/>
    <col min="11029" max="11029" width="22.140625" style="15" customWidth="1"/>
    <col min="11030" max="11030" width="13.5703125" style="15" customWidth="1"/>
    <col min="11031" max="11264" width="27.85546875" style="15" customWidth="1"/>
    <col min="11265" max="11265" width="9.140625" style="15"/>
    <col min="11266" max="11266" width="55.85546875" style="15" customWidth="1"/>
    <col min="11267" max="11267" width="57.140625" style="15" customWidth="1"/>
    <col min="11268" max="11268" width="0" style="15" hidden="1" customWidth="1"/>
    <col min="11269" max="11269" width="23.7109375" style="15" customWidth="1"/>
    <col min="11270" max="11270" width="21.42578125" style="15" customWidth="1"/>
    <col min="11271" max="11271" width="16.85546875" style="15" customWidth="1"/>
    <col min="11272" max="11272" width="22.28515625" style="15" customWidth="1"/>
    <col min="11273" max="11273" width="23.140625" style="15" customWidth="1"/>
    <col min="11274" max="11274" width="22.5703125" style="15" customWidth="1"/>
    <col min="11275" max="11275" width="22.140625" style="15" customWidth="1"/>
    <col min="11276" max="11276" width="22.28515625" style="15" customWidth="1"/>
    <col min="11277" max="11277" width="19.7109375" style="15" customWidth="1"/>
    <col min="11278" max="11278" width="22.140625" style="15" customWidth="1"/>
    <col min="11279" max="11279" width="27.85546875" style="15" customWidth="1"/>
    <col min="11280" max="11280" width="19.140625" style="15" customWidth="1"/>
    <col min="11281" max="11281" width="20.42578125" style="15" customWidth="1"/>
    <col min="11282" max="11282" width="22.140625" style="15" customWidth="1"/>
    <col min="11283" max="11283" width="22.28515625" style="15" customWidth="1"/>
    <col min="11284" max="11284" width="21" style="15" customWidth="1"/>
    <col min="11285" max="11285" width="22.140625" style="15" customWidth="1"/>
    <col min="11286" max="11286" width="13.5703125" style="15" customWidth="1"/>
    <col min="11287" max="11520" width="27.85546875" style="15" customWidth="1"/>
    <col min="11521" max="11521" width="9.140625" style="15"/>
    <col min="11522" max="11522" width="55.85546875" style="15" customWidth="1"/>
    <col min="11523" max="11523" width="57.140625" style="15" customWidth="1"/>
    <col min="11524" max="11524" width="0" style="15" hidden="1" customWidth="1"/>
    <col min="11525" max="11525" width="23.7109375" style="15" customWidth="1"/>
    <col min="11526" max="11526" width="21.42578125" style="15" customWidth="1"/>
    <col min="11527" max="11527" width="16.85546875" style="15" customWidth="1"/>
    <col min="11528" max="11528" width="22.28515625" style="15" customWidth="1"/>
    <col min="11529" max="11529" width="23.140625" style="15" customWidth="1"/>
    <col min="11530" max="11530" width="22.5703125" style="15" customWidth="1"/>
    <col min="11531" max="11531" width="22.140625" style="15" customWidth="1"/>
    <col min="11532" max="11532" width="22.28515625" style="15" customWidth="1"/>
    <col min="11533" max="11533" width="19.7109375" style="15" customWidth="1"/>
    <col min="11534" max="11534" width="22.140625" style="15" customWidth="1"/>
    <col min="11535" max="11535" width="27.85546875" style="15" customWidth="1"/>
    <col min="11536" max="11536" width="19.140625" style="15" customWidth="1"/>
    <col min="11537" max="11537" width="20.42578125" style="15" customWidth="1"/>
    <col min="11538" max="11538" width="22.140625" style="15" customWidth="1"/>
    <col min="11539" max="11539" width="22.28515625" style="15" customWidth="1"/>
    <col min="11540" max="11540" width="21" style="15" customWidth="1"/>
    <col min="11541" max="11541" width="22.140625" style="15" customWidth="1"/>
    <col min="11542" max="11542" width="13.5703125" style="15" customWidth="1"/>
    <col min="11543" max="11776" width="27.85546875" style="15" customWidth="1"/>
    <col min="11777" max="11777" width="9.140625" style="15"/>
    <col min="11778" max="11778" width="55.85546875" style="15" customWidth="1"/>
    <col min="11779" max="11779" width="57.140625" style="15" customWidth="1"/>
    <col min="11780" max="11780" width="0" style="15" hidden="1" customWidth="1"/>
    <col min="11781" max="11781" width="23.7109375" style="15" customWidth="1"/>
    <col min="11782" max="11782" width="21.42578125" style="15" customWidth="1"/>
    <col min="11783" max="11783" width="16.85546875" style="15" customWidth="1"/>
    <col min="11784" max="11784" width="22.28515625" style="15" customWidth="1"/>
    <col min="11785" max="11785" width="23.140625" style="15" customWidth="1"/>
    <col min="11786" max="11786" width="22.5703125" style="15" customWidth="1"/>
    <col min="11787" max="11787" width="22.140625" style="15" customWidth="1"/>
    <col min="11788" max="11788" width="22.28515625" style="15" customWidth="1"/>
    <col min="11789" max="11789" width="19.7109375" style="15" customWidth="1"/>
    <col min="11790" max="11790" width="22.140625" style="15" customWidth="1"/>
    <col min="11791" max="11791" width="27.85546875" style="15" customWidth="1"/>
    <col min="11792" max="11792" width="19.140625" style="15" customWidth="1"/>
    <col min="11793" max="11793" width="20.42578125" style="15" customWidth="1"/>
    <col min="11794" max="11794" width="22.140625" style="15" customWidth="1"/>
    <col min="11795" max="11795" width="22.28515625" style="15" customWidth="1"/>
    <col min="11796" max="11796" width="21" style="15" customWidth="1"/>
    <col min="11797" max="11797" width="22.140625" style="15" customWidth="1"/>
    <col min="11798" max="11798" width="13.5703125" style="15" customWidth="1"/>
    <col min="11799" max="12032" width="27.85546875" style="15" customWidth="1"/>
    <col min="12033" max="12033" width="9.140625" style="15"/>
    <col min="12034" max="12034" width="55.85546875" style="15" customWidth="1"/>
    <col min="12035" max="12035" width="57.140625" style="15" customWidth="1"/>
    <col min="12036" max="12036" width="0" style="15" hidden="1" customWidth="1"/>
    <col min="12037" max="12037" width="23.7109375" style="15" customWidth="1"/>
    <col min="12038" max="12038" width="21.42578125" style="15" customWidth="1"/>
    <col min="12039" max="12039" width="16.85546875" style="15" customWidth="1"/>
    <col min="12040" max="12040" width="22.28515625" style="15" customWidth="1"/>
    <col min="12041" max="12041" width="23.140625" style="15" customWidth="1"/>
    <col min="12042" max="12042" width="22.5703125" style="15" customWidth="1"/>
    <col min="12043" max="12043" width="22.140625" style="15" customWidth="1"/>
    <col min="12044" max="12044" width="22.28515625" style="15" customWidth="1"/>
    <col min="12045" max="12045" width="19.7109375" style="15" customWidth="1"/>
    <col min="12046" max="12046" width="22.140625" style="15" customWidth="1"/>
    <col min="12047" max="12047" width="27.85546875" style="15" customWidth="1"/>
    <col min="12048" max="12048" width="19.140625" style="15" customWidth="1"/>
    <col min="12049" max="12049" width="20.42578125" style="15" customWidth="1"/>
    <col min="12050" max="12050" width="22.140625" style="15" customWidth="1"/>
    <col min="12051" max="12051" width="22.28515625" style="15" customWidth="1"/>
    <col min="12052" max="12052" width="21" style="15" customWidth="1"/>
    <col min="12053" max="12053" width="22.140625" style="15" customWidth="1"/>
    <col min="12054" max="12054" width="13.5703125" style="15" customWidth="1"/>
    <col min="12055" max="12288" width="27.85546875" style="15" customWidth="1"/>
    <col min="12289" max="12289" width="9.140625" style="15"/>
    <col min="12290" max="12290" width="55.85546875" style="15" customWidth="1"/>
    <col min="12291" max="12291" width="57.140625" style="15" customWidth="1"/>
    <col min="12292" max="12292" width="0" style="15" hidden="1" customWidth="1"/>
    <col min="12293" max="12293" width="23.7109375" style="15" customWidth="1"/>
    <col min="12294" max="12294" width="21.42578125" style="15" customWidth="1"/>
    <col min="12295" max="12295" width="16.85546875" style="15" customWidth="1"/>
    <col min="12296" max="12296" width="22.28515625" style="15" customWidth="1"/>
    <col min="12297" max="12297" width="23.140625" style="15" customWidth="1"/>
    <col min="12298" max="12298" width="22.5703125" style="15" customWidth="1"/>
    <col min="12299" max="12299" width="22.140625" style="15" customWidth="1"/>
    <col min="12300" max="12300" width="22.28515625" style="15" customWidth="1"/>
    <col min="12301" max="12301" width="19.7109375" style="15" customWidth="1"/>
    <col min="12302" max="12302" width="22.140625" style="15" customWidth="1"/>
    <col min="12303" max="12303" width="27.85546875" style="15" customWidth="1"/>
    <col min="12304" max="12304" width="19.140625" style="15" customWidth="1"/>
    <col min="12305" max="12305" width="20.42578125" style="15" customWidth="1"/>
    <col min="12306" max="12306" width="22.140625" style="15" customWidth="1"/>
    <col min="12307" max="12307" width="22.28515625" style="15" customWidth="1"/>
    <col min="12308" max="12308" width="21" style="15" customWidth="1"/>
    <col min="12309" max="12309" width="22.140625" style="15" customWidth="1"/>
    <col min="12310" max="12310" width="13.5703125" style="15" customWidth="1"/>
    <col min="12311" max="12544" width="27.85546875" style="15" customWidth="1"/>
    <col min="12545" max="12545" width="9.140625" style="15"/>
    <col min="12546" max="12546" width="55.85546875" style="15" customWidth="1"/>
    <col min="12547" max="12547" width="57.140625" style="15" customWidth="1"/>
    <col min="12548" max="12548" width="0" style="15" hidden="1" customWidth="1"/>
    <col min="12549" max="12549" width="23.7109375" style="15" customWidth="1"/>
    <col min="12550" max="12550" width="21.42578125" style="15" customWidth="1"/>
    <col min="12551" max="12551" width="16.85546875" style="15" customWidth="1"/>
    <col min="12552" max="12552" width="22.28515625" style="15" customWidth="1"/>
    <col min="12553" max="12553" width="23.140625" style="15" customWidth="1"/>
    <col min="12554" max="12554" width="22.5703125" style="15" customWidth="1"/>
    <col min="12555" max="12555" width="22.140625" style="15" customWidth="1"/>
    <col min="12556" max="12556" width="22.28515625" style="15" customWidth="1"/>
    <col min="12557" max="12557" width="19.7109375" style="15" customWidth="1"/>
    <col min="12558" max="12558" width="22.140625" style="15" customWidth="1"/>
    <col min="12559" max="12559" width="27.85546875" style="15" customWidth="1"/>
    <col min="12560" max="12560" width="19.140625" style="15" customWidth="1"/>
    <col min="12561" max="12561" width="20.42578125" style="15" customWidth="1"/>
    <col min="12562" max="12562" width="22.140625" style="15" customWidth="1"/>
    <col min="12563" max="12563" width="22.28515625" style="15" customWidth="1"/>
    <col min="12564" max="12564" width="21" style="15" customWidth="1"/>
    <col min="12565" max="12565" width="22.140625" style="15" customWidth="1"/>
    <col min="12566" max="12566" width="13.5703125" style="15" customWidth="1"/>
    <col min="12567" max="12800" width="27.85546875" style="15" customWidth="1"/>
    <col min="12801" max="12801" width="9.140625" style="15"/>
    <col min="12802" max="12802" width="55.85546875" style="15" customWidth="1"/>
    <col min="12803" max="12803" width="57.140625" style="15" customWidth="1"/>
    <col min="12804" max="12804" width="0" style="15" hidden="1" customWidth="1"/>
    <col min="12805" max="12805" width="23.7109375" style="15" customWidth="1"/>
    <col min="12806" max="12806" width="21.42578125" style="15" customWidth="1"/>
    <col min="12807" max="12807" width="16.85546875" style="15" customWidth="1"/>
    <col min="12808" max="12808" width="22.28515625" style="15" customWidth="1"/>
    <col min="12809" max="12809" width="23.140625" style="15" customWidth="1"/>
    <col min="12810" max="12810" width="22.5703125" style="15" customWidth="1"/>
    <col min="12811" max="12811" width="22.140625" style="15" customWidth="1"/>
    <col min="12812" max="12812" width="22.28515625" style="15" customWidth="1"/>
    <col min="12813" max="12813" width="19.7109375" style="15" customWidth="1"/>
    <col min="12814" max="12814" width="22.140625" style="15" customWidth="1"/>
    <col min="12815" max="12815" width="27.85546875" style="15" customWidth="1"/>
    <col min="12816" max="12816" width="19.140625" style="15" customWidth="1"/>
    <col min="12817" max="12817" width="20.42578125" style="15" customWidth="1"/>
    <col min="12818" max="12818" width="22.140625" style="15" customWidth="1"/>
    <col min="12819" max="12819" width="22.28515625" style="15" customWidth="1"/>
    <col min="12820" max="12820" width="21" style="15" customWidth="1"/>
    <col min="12821" max="12821" width="22.140625" style="15" customWidth="1"/>
    <col min="12822" max="12822" width="13.5703125" style="15" customWidth="1"/>
    <col min="12823" max="13056" width="27.85546875" style="15" customWidth="1"/>
    <col min="13057" max="13057" width="9.140625" style="15"/>
    <col min="13058" max="13058" width="55.85546875" style="15" customWidth="1"/>
    <col min="13059" max="13059" width="57.140625" style="15" customWidth="1"/>
    <col min="13060" max="13060" width="0" style="15" hidden="1" customWidth="1"/>
    <col min="13061" max="13061" width="23.7109375" style="15" customWidth="1"/>
    <col min="13062" max="13062" width="21.42578125" style="15" customWidth="1"/>
    <col min="13063" max="13063" width="16.85546875" style="15" customWidth="1"/>
    <col min="13064" max="13064" width="22.28515625" style="15" customWidth="1"/>
    <col min="13065" max="13065" width="23.140625" style="15" customWidth="1"/>
    <col min="13066" max="13066" width="22.5703125" style="15" customWidth="1"/>
    <col min="13067" max="13067" width="22.140625" style="15" customWidth="1"/>
    <col min="13068" max="13068" width="22.28515625" style="15" customWidth="1"/>
    <col min="13069" max="13069" width="19.7109375" style="15" customWidth="1"/>
    <col min="13070" max="13070" width="22.140625" style="15" customWidth="1"/>
    <col min="13071" max="13071" width="27.85546875" style="15" customWidth="1"/>
    <col min="13072" max="13072" width="19.140625" style="15" customWidth="1"/>
    <col min="13073" max="13073" width="20.42578125" style="15" customWidth="1"/>
    <col min="13074" max="13074" width="22.140625" style="15" customWidth="1"/>
    <col min="13075" max="13075" width="22.28515625" style="15" customWidth="1"/>
    <col min="13076" max="13076" width="21" style="15" customWidth="1"/>
    <col min="13077" max="13077" width="22.140625" style="15" customWidth="1"/>
    <col min="13078" max="13078" width="13.5703125" style="15" customWidth="1"/>
    <col min="13079" max="13312" width="27.85546875" style="15" customWidth="1"/>
    <col min="13313" max="13313" width="9.140625" style="15"/>
    <col min="13314" max="13314" width="55.85546875" style="15" customWidth="1"/>
    <col min="13315" max="13315" width="57.140625" style="15" customWidth="1"/>
    <col min="13316" max="13316" width="0" style="15" hidden="1" customWidth="1"/>
    <col min="13317" max="13317" width="23.7109375" style="15" customWidth="1"/>
    <col min="13318" max="13318" width="21.42578125" style="15" customWidth="1"/>
    <col min="13319" max="13319" width="16.85546875" style="15" customWidth="1"/>
    <col min="13320" max="13320" width="22.28515625" style="15" customWidth="1"/>
    <col min="13321" max="13321" width="23.140625" style="15" customWidth="1"/>
    <col min="13322" max="13322" width="22.5703125" style="15" customWidth="1"/>
    <col min="13323" max="13323" width="22.140625" style="15" customWidth="1"/>
    <col min="13324" max="13324" width="22.28515625" style="15" customWidth="1"/>
    <col min="13325" max="13325" width="19.7109375" style="15" customWidth="1"/>
    <col min="13326" max="13326" width="22.140625" style="15" customWidth="1"/>
    <col min="13327" max="13327" width="27.85546875" style="15" customWidth="1"/>
    <col min="13328" max="13328" width="19.140625" style="15" customWidth="1"/>
    <col min="13329" max="13329" width="20.42578125" style="15" customWidth="1"/>
    <col min="13330" max="13330" width="22.140625" style="15" customWidth="1"/>
    <col min="13331" max="13331" width="22.28515625" style="15" customWidth="1"/>
    <col min="13332" max="13332" width="21" style="15" customWidth="1"/>
    <col min="13333" max="13333" width="22.140625" style="15" customWidth="1"/>
    <col min="13334" max="13334" width="13.5703125" style="15" customWidth="1"/>
    <col min="13335" max="13568" width="27.85546875" style="15" customWidth="1"/>
    <col min="13569" max="13569" width="9.140625" style="15"/>
    <col min="13570" max="13570" width="55.85546875" style="15" customWidth="1"/>
    <col min="13571" max="13571" width="57.140625" style="15" customWidth="1"/>
    <col min="13572" max="13572" width="0" style="15" hidden="1" customWidth="1"/>
    <col min="13573" max="13573" width="23.7109375" style="15" customWidth="1"/>
    <col min="13574" max="13574" width="21.42578125" style="15" customWidth="1"/>
    <col min="13575" max="13575" width="16.85546875" style="15" customWidth="1"/>
    <col min="13576" max="13576" width="22.28515625" style="15" customWidth="1"/>
    <col min="13577" max="13577" width="23.140625" style="15" customWidth="1"/>
    <col min="13578" max="13578" width="22.5703125" style="15" customWidth="1"/>
    <col min="13579" max="13579" width="22.140625" style="15" customWidth="1"/>
    <col min="13580" max="13580" width="22.28515625" style="15" customWidth="1"/>
    <col min="13581" max="13581" width="19.7109375" style="15" customWidth="1"/>
    <col min="13582" max="13582" width="22.140625" style="15" customWidth="1"/>
    <col min="13583" max="13583" width="27.85546875" style="15" customWidth="1"/>
    <col min="13584" max="13584" width="19.140625" style="15" customWidth="1"/>
    <col min="13585" max="13585" width="20.42578125" style="15" customWidth="1"/>
    <col min="13586" max="13586" width="22.140625" style="15" customWidth="1"/>
    <col min="13587" max="13587" width="22.28515625" style="15" customWidth="1"/>
    <col min="13588" max="13588" width="21" style="15" customWidth="1"/>
    <col min="13589" max="13589" width="22.140625" style="15" customWidth="1"/>
    <col min="13590" max="13590" width="13.5703125" style="15" customWidth="1"/>
    <col min="13591" max="13824" width="27.85546875" style="15" customWidth="1"/>
    <col min="13825" max="13825" width="9.140625" style="15"/>
    <col min="13826" max="13826" width="55.85546875" style="15" customWidth="1"/>
    <col min="13827" max="13827" width="57.140625" style="15" customWidth="1"/>
    <col min="13828" max="13828" width="0" style="15" hidden="1" customWidth="1"/>
    <col min="13829" max="13829" width="23.7109375" style="15" customWidth="1"/>
    <col min="13830" max="13830" width="21.42578125" style="15" customWidth="1"/>
    <col min="13831" max="13831" width="16.85546875" style="15" customWidth="1"/>
    <col min="13832" max="13832" width="22.28515625" style="15" customWidth="1"/>
    <col min="13833" max="13833" width="23.140625" style="15" customWidth="1"/>
    <col min="13834" max="13834" width="22.5703125" style="15" customWidth="1"/>
    <col min="13835" max="13835" width="22.140625" style="15" customWidth="1"/>
    <col min="13836" max="13836" width="22.28515625" style="15" customWidth="1"/>
    <col min="13837" max="13837" width="19.7109375" style="15" customWidth="1"/>
    <col min="13838" max="13838" width="22.140625" style="15" customWidth="1"/>
    <col min="13839" max="13839" width="27.85546875" style="15" customWidth="1"/>
    <col min="13840" max="13840" width="19.140625" style="15" customWidth="1"/>
    <col min="13841" max="13841" width="20.42578125" style="15" customWidth="1"/>
    <col min="13842" max="13842" width="22.140625" style="15" customWidth="1"/>
    <col min="13843" max="13843" width="22.28515625" style="15" customWidth="1"/>
    <col min="13844" max="13844" width="21" style="15" customWidth="1"/>
    <col min="13845" max="13845" width="22.140625" style="15" customWidth="1"/>
    <col min="13846" max="13846" width="13.5703125" style="15" customWidth="1"/>
    <col min="13847" max="14080" width="27.85546875" style="15" customWidth="1"/>
    <col min="14081" max="14081" width="9.140625" style="15"/>
    <col min="14082" max="14082" width="55.85546875" style="15" customWidth="1"/>
    <col min="14083" max="14083" width="57.140625" style="15" customWidth="1"/>
    <col min="14084" max="14084" width="0" style="15" hidden="1" customWidth="1"/>
    <col min="14085" max="14085" width="23.7109375" style="15" customWidth="1"/>
    <col min="14086" max="14086" width="21.42578125" style="15" customWidth="1"/>
    <col min="14087" max="14087" width="16.85546875" style="15" customWidth="1"/>
    <col min="14088" max="14088" width="22.28515625" style="15" customWidth="1"/>
    <col min="14089" max="14089" width="23.140625" style="15" customWidth="1"/>
    <col min="14090" max="14090" width="22.5703125" style="15" customWidth="1"/>
    <col min="14091" max="14091" width="22.140625" style="15" customWidth="1"/>
    <col min="14092" max="14092" width="22.28515625" style="15" customWidth="1"/>
    <col min="14093" max="14093" width="19.7109375" style="15" customWidth="1"/>
    <col min="14094" max="14094" width="22.140625" style="15" customWidth="1"/>
    <col min="14095" max="14095" width="27.85546875" style="15" customWidth="1"/>
    <col min="14096" max="14096" width="19.140625" style="15" customWidth="1"/>
    <col min="14097" max="14097" width="20.42578125" style="15" customWidth="1"/>
    <col min="14098" max="14098" width="22.140625" style="15" customWidth="1"/>
    <col min="14099" max="14099" width="22.28515625" style="15" customWidth="1"/>
    <col min="14100" max="14100" width="21" style="15" customWidth="1"/>
    <col min="14101" max="14101" width="22.140625" style="15" customWidth="1"/>
    <col min="14102" max="14102" width="13.5703125" style="15" customWidth="1"/>
    <col min="14103" max="14336" width="27.85546875" style="15" customWidth="1"/>
    <col min="14337" max="14337" width="9.140625" style="15"/>
    <col min="14338" max="14338" width="55.85546875" style="15" customWidth="1"/>
    <col min="14339" max="14339" width="57.140625" style="15" customWidth="1"/>
    <col min="14340" max="14340" width="0" style="15" hidden="1" customWidth="1"/>
    <col min="14341" max="14341" width="23.7109375" style="15" customWidth="1"/>
    <col min="14342" max="14342" width="21.42578125" style="15" customWidth="1"/>
    <col min="14343" max="14343" width="16.85546875" style="15" customWidth="1"/>
    <col min="14344" max="14344" width="22.28515625" style="15" customWidth="1"/>
    <col min="14345" max="14345" width="23.140625" style="15" customWidth="1"/>
    <col min="14346" max="14346" width="22.5703125" style="15" customWidth="1"/>
    <col min="14347" max="14347" width="22.140625" style="15" customWidth="1"/>
    <col min="14348" max="14348" width="22.28515625" style="15" customWidth="1"/>
    <col min="14349" max="14349" width="19.7109375" style="15" customWidth="1"/>
    <col min="14350" max="14350" width="22.140625" style="15" customWidth="1"/>
    <col min="14351" max="14351" width="27.85546875" style="15" customWidth="1"/>
    <col min="14352" max="14352" width="19.140625" style="15" customWidth="1"/>
    <col min="14353" max="14353" width="20.42578125" style="15" customWidth="1"/>
    <col min="14354" max="14354" width="22.140625" style="15" customWidth="1"/>
    <col min="14355" max="14355" width="22.28515625" style="15" customWidth="1"/>
    <col min="14356" max="14356" width="21" style="15" customWidth="1"/>
    <col min="14357" max="14357" width="22.140625" style="15" customWidth="1"/>
    <col min="14358" max="14358" width="13.5703125" style="15" customWidth="1"/>
    <col min="14359" max="14592" width="27.85546875" style="15" customWidth="1"/>
    <col min="14593" max="14593" width="9.140625" style="15"/>
    <col min="14594" max="14594" width="55.85546875" style="15" customWidth="1"/>
    <col min="14595" max="14595" width="57.140625" style="15" customWidth="1"/>
    <col min="14596" max="14596" width="0" style="15" hidden="1" customWidth="1"/>
    <col min="14597" max="14597" width="23.7109375" style="15" customWidth="1"/>
    <col min="14598" max="14598" width="21.42578125" style="15" customWidth="1"/>
    <col min="14599" max="14599" width="16.85546875" style="15" customWidth="1"/>
    <col min="14600" max="14600" width="22.28515625" style="15" customWidth="1"/>
    <col min="14601" max="14601" width="23.140625" style="15" customWidth="1"/>
    <col min="14602" max="14602" width="22.5703125" style="15" customWidth="1"/>
    <col min="14603" max="14603" width="22.140625" style="15" customWidth="1"/>
    <col min="14604" max="14604" width="22.28515625" style="15" customWidth="1"/>
    <col min="14605" max="14605" width="19.7109375" style="15" customWidth="1"/>
    <col min="14606" max="14606" width="22.140625" style="15" customWidth="1"/>
    <col min="14607" max="14607" width="27.85546875" style="15" customWidth="1"/>
    <col min="14608" max="14608" width="19.140625" style="15" customWidth="1"/>
    <col min="14609" max="14609" width="20.42578125" style="15" customWidth="1"/>
    <col min="14610" max="14610" width="22.140625" style="15" customWidth="1"/>
    <col min="14611" max="14611" width="22.28515625" style="15" customWidth="1"/>
    <col min="14612" max="14612" width="21" style="15" customWidth="1"/>
    <col min="14613" max="14613" width="22.140625" style="15" customWidth="1"/>
    <col min="14614" max="14614" width="13.5703125" style="15" customWidth="1"/>
    <col min="14615" max="14848" width="27.85546875" style="15" customWidth="1"/>
    <col min="14849" max="14849" width="9.140625" style="15"/>
    <col min="14850" max="14850" width="55.85546875" style="15" customWidth="1"/>
    <col min="14851" max="14851" width="57.140625" style="15" customWidth="1"/>
    <col min="14852" max="14852" width="0" style="15" hidden="1" customWidth="1"/>
    <col min="14853" max="14853" width="23.7109375" style="15" customWidth="1"/>
    <col min="14854" max="14854" width="21.42578125" style="15" customWidth="1"/>
    <col min="14855" max="14855" width="16.85546875" style="15" customWidth="1"/>
    <col min="14856" max="14856" width="22.28515625" style="15" customWidth="1"/>
    <col min="14857" max="14857" width="23.140625" style="15" customWidth="1"/>
    <col min="14858" max="14858" width="22.5703125" style="15" customWidth="1"/>
    <col min="14859" max="14859" width="22.140625" style="15" customWidth="1"/>
    <col min="14860" max="14860" width="22.28515625" style="15" customWidth="1"/>
    <col min="14861" max="14861" width="19.7109375" style="15" customWidth="1"/>
    <col min="14862" max="14862" width="22.140625" style="15" customWidth="1"/>
    <col min="14863" max="14863" width="27.85546875" style="15" customWidth="1"/>
    <col min="14864" max="14864" width="19.140625" style="15" customWidth="1"/>
    <col min="14865" max="14865" width="20.42578125" style="15" customWidth="1"/>
    <col min="14866" max="14866" width="22.140625" style="15" customWidth="1"/>
    <col min="14867" max="14867" width="22.28515625" style="15" customWidth="1"/>
    <col min="14868" max="14868" width="21" style="15" customWidth="1"/>
    <col min="14869" max="14869" width="22.140625" style="15" customWidth="1"/>
    <col min="14870" max="14870" width="13.5703125" style="15" customWidth="1"/>
    <col min="14871" max="15104" width="27.85546875" style="15" customWidth="1"/>
    <col min="15105" max="15105" width="9.140625" style="15"/>
    <col min="15106" max="15106" width="55.85546875" style="15" customWidth="1"/>
    <col min="15107" max="15107" width="57.140625" style="15" customWidth="1"/>
    <col min="15108" max="15108" width="0" style="15" hidden="1" customWidth="1"/>
    <col min="15109" max="15109" width="23.7109375" style="15" customWidth="1"/>
    <col min="15110" max="15110" width="21.42578125" style="15" customWidth="1"/>
    <col min="15111" max="15111" width="16.85546875" style="15" customWidth="1"/>
    <col min="15112" max="15112" width="22.28515625" style="15" customWidth="1"/>
    <col min="15113" max="15113" width="23.140625" style="15" customWidth="1"/>
    <col min="15114" max="15114" width="22.5703125" style="15" customWidth="1"/>
    <col min="15115" max="15115" width="22.140625" style="15" customWidth="1"/>
    <col min="15116" max="15116" width="22.28515625" style="15" customWidth="1"/>
    <col min="15117" max="15117" width="19.7109375" style="15" customWidth="1"/>
    <col min="15118" max="15118" width="22.140625" style="15" customWidth="1"/>
    <col min="15119" max="15119" width="27.85546875" style="15" customWidth="1"/>
    <col min="15120" max="15120" width="19.140625" style="15" customWidth="1"/>
    <col min="15121" max="15121" width="20.42578125" style="15" customWidth="1"/>
    <col min="15122" max="15122" width="22.140625" style="15" customWidth="1"/>
    <col min="15123" max="15123" width="22.28515625" style="15" customWidth="1"/>
    <col min="15124" max="15124" width="21" style="15" customWidth="1"/>
    <col min="15125" max="15125" width="22.140625" style="15" customWidth="1"/>
    <col min="15126" max="15126" width="13.5703125" style="15" customWidth="1"/>
    <col min="15127" max="15360" width="27.85546875" style="15" customWidth="1"/>
    <col min="15361" max="15361" width="9.140625" style="15"/>
    <col min="15362" max="15362" width="55.85546875" style="15" customWidth="1"/>
    <col min="15363" max="15363" width="57.140625" style="15" customWidth="1"/>
    <col min="15364" max="15364" width="0" style="15" hidden="1" customWidth="1"/>
    <col min="15365" max="15365" width="23.7109375" style="15" customWidth="1"/>
    <col min="15366" max="15366" width="21.42578125" style="15" customWidth="1"/>
    <col min="15367" max="15367" width="16.85546875" style="15" customWidth="1"/>
    <col min="15368" max="15368" width="22.28515625" style="15" customWidth="1"/>
    <col min="15369" max="15369" width="23.140625" style="15" customWidth="1"/>
    <col min="15370" max="15370" width="22.5703125" style="15" customWidth="1"/>
    <col min="15371" max="15371" width="22.140625" style="15" customWidth="1"/>
    <col min="15372" max="15372" width="22.28515625" style="15" customWidth="1"/>
    <col min="15373" max="15373" width="19.7109375" style="15" customWidth="1"/>
    <col min="15374" max="15374" width="22.140625" style="15" customWidth="1"/>
    <col min="15375" max="15375" width="27.85546875" style="15" customWidth="1"/>
    <col min="15376" max="15376" width="19.140625" style="15" customWidth="1"/>
    <col min="15377" max="15377" width="20.42578125" style="15" customWidth="1"/>
    <col min="15378" max="15378" width="22.140625" style="15" customWidth="1"/>
    <col min="15379" max="15379" width="22.28515625" style="15" customWidth="1"/>
    <col min="15380" max="15380" width="21" style="15" customWidth="1"/>
    <col min="15381" max="15381" width="22.140625" style="15" customWidth="1"/>
    <col min="15382" max="15382" width="13.5703125" style="15" customWidth="1"/>
    <col min="15383" max="15616" width="27.85546875" style="15" customWidth="1"/>
    <col min="15617" max="15617" width="9.140625" style="15"/>
    <col min="15618" max="15618" width="55.85546875" style="15" customWidth="1"/>
    <col min="15619" max="15619" width="57.140625" style="15" customWidth="1"/>
    <col min="15620" max="15620" width="0" style="15" hidden="1" customWidth="1"/>
    <col min="15621" max="15621" width="23.7109375" style="15" customWidth="1"/>
    <col min="15622" max="15622" width="21.42578125" style="15" customWidth="1"/>
    <col min="15623" max="15623" width="16.85546875" style="15" customWidth="1"/>
    <col min="15624" max="15624" width="22.28515625" style="15" customWidth="1"/>
    <col min="15625" max="15625" width="23.140625" style="15" customWidth="1"/>
    <col min="15626" max="15626" width="22.5703125" style="15" customWidth="1"/>
    <col min="15627" max="15627" width="22.140625" style="15" customWidth="1"/>
    <col min="15628" max="15628" width="22.28515625" style="15" customWidth="1"/>
    <col min="15629" max="15629" width="19.7109375" style="15" customWidth="1"/>
    <col min="15630" max="15630" width="22.140625" style="15" customWidth="1"/>
    <col min="15631" max="15631" width="27.85546875" style="15" customWidth="1"/>
    <col min="15632" max="15632" width="19.140625" style="15" customWidth="1"/>
    <col min="15633" max="15633" width="20.42578125" style="15" customWidth="1"/>
    <col min="15634" max="15634" width="22.140625" style="15" customWidth="1"/>
    <col min="15635" max="15635" width="22.28515625" style="15" customWidth="1"/>
    <col min="15636" max="15636" width="21" style="15" customWidth="1"/>
    <col min="15637" max="15637" width="22.140625" style="15" customWidth="1"/>
    <col min="15638" max="15638" width="13.5703125" style="15" customWidth="1"/>
    <col min="15639" max="15872" width="27.85546875" style="15" customWidth="1"/>
    <col min="15873" max="15873" width="9.140625" style="15"/>
    <col min="15874" max="15874" width="55.85546875" style="15" customWidth="1"/>
    <col min="15875" max="15875" width="57.140625" style="15" customWidth="1"/>
    <col min="15876" max="15876" width="0" style="15" hidden="1" customWidth="1"/>
    <col min="15877" max="15877" width="23.7109375" style="15" customWidth="1"/>
    <col min="15878" max="15878" width="21.42578125" style="15" customWidth="1"/>
    <col min="15879" max="15879" width="16.85546875" style="15" customWidth="1"/>
    <col min="15880" max="15880" width="22.28515625" style="15" customWidth="1"/>
    <col min="15881" max="15881" width="23.140625" style="15" customWidth="1"/>
    <col min="15882" max="15882" width="22.5703125" style="15" customWidth="1"/>
    <col min="15883" max="15883" width="22.140625" style="15" customWidth="1"/>
    <col min="15884" max="15884" width="22.28515625" style="15" customWidth="1"/>
    <col min="15885" max="15885" width="19.7109375" style="15" customWidth="1"/>
    <col min="15886" max="15886" width="22.140625" style="15" customWidth="1"/>
    <col min="15887" max="15887" width="27.85546875" style="15" customWidth="1"/>
    <col min="15888" max="15888" width="19.140625" style="15" customWidth="1"/>
    <col min="15889" max="15889" width="20.42578125" style="15" customWidth="1"/>
    <col min="15890" max="15890" width="22.140625" style="15" customWidth="1"/>
    <col min="15891" max="15891" width="22.28515625" style="15" customWidth="1"/>
    <col min="15892" max="15892" width="21" style="15" customWidth="1"/>
    <col min="15893" max="15893" width="22.140625" style="15" customWidth="1"/>
    <col min="15894" max="15894" width="13.5703125" style="15" customWidth="1"/>
    <col min="15895" max="16128" width="27.85546875" style="15" customWidth="1"/>
    <col min="16129" max="16129" width="9.140625" style="15"/>
    <col min="16130" max="16130" width="55.85546875" style="15" customWidth="1"/>
    <col min="16131" max="16131" width="57.140625" style="15" customWidth="1"/>
    <col min="16132" max="16132" width="0" style="15" hidden="1" customWidth="1"/>
    <col min="16133" max="16133" width="23.7109375" style="15" customWidth="1"/>
    <col min="16134" max="16134" width="21.42578125" style="15" customWidth="1"/>
    <col min="16135" max="16135" width="16.85546875" style="15" customWidth="1"/>
    <col min="16136" max="16136" width="22.28515625" style="15" customWidth="1"/>
    <col min="16137" max="16137" width="23.140625" style="15" customWidth="1"/>
    <col min="16138" max="16138" width="22.5703125" style="15" customWidth="1"/>
    <col min="16139" max="16139" width="22.140625" style="15" customWidth="1"/>
    <col min="16140" max="16140" width="22.28515625" style="15" customWidth="1"/>
    <col min="16141" max="16141" width="19.7109375" style="15" customWidth="1"/>
    <col min="16142" max="16142" width="22.140625" style="15" customWidth="1"/>
    <col min="16143" max="16143" width="27.85546875" style="15" customWidth="1"/>
    <col min="16144" max="16144" width="19.140625" style="15" customWidth="1"/>
    <col min="16145" max="16145" width="20.42578125" style="15" customWidth="1"/>
    <col min="16146" max="16146" width="22.140625" style="15" customWidth="1"/>
    <col min="16147" max="16147" width="22.28515625" style="15" customWidth="1"/>
    <col min="16148" max="16148" width="21" style="15" customWidth="1"/>
    <col min="16149" max="16149" width="22.140625" style="15" customWidth="1"/>
    <col min="16150" max="16150" width="13.5703125" style="15" customWidth="1"/>
    <col min="16151" max="16384" width="27.85546875" style="15" customWidth="1"/>
  </cols>
  <sheetData>
    <row r="1" spans="1:22" s="1" customFormat="1" ht="15" x14ac:dyDescent="0.25">
      <c r="C1" s="2"/>
    </row>
    <row r="2" spans="1:22" s="3" customFormat="1" ht="20.25" x14ac:dyDescent="0.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s="3" customFormat="1" ht="20.25" x14ac:dyDescent="0.3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s="3" customFormat="1" ht="20.25" x14ac:dyDescent="0.3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2" s="3" customFormat="1" ht="20.25" x14ac:dyDescent="0.3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2" s="4" customFormat="1" ht="16.5" customHeight="1" x14ac:dyDescent="0.2"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s="3" customFormat="1" ht="16.5" customHeight="1" x14ac:dyDescent="0.25">
      <c r="B7" s="30" t="s">
        <v>4</v>
      </c>
      <c r="C7" s="30" t="s">
        <v>5</v>
      </c>
      <c r="D7" s="30" t="s">
        <v>6</v>
      </c>
      <c r="E7" s="32" t="s">
        <v>7</v>
      </c>
      <c r="F7" s="32"/>
      <c r="G7" s="32"/>
      <c r="H7" s="32"/>
      <c r="I7" s="32"/>
      <c r="J7" s="32"/>
      <c r="K7" s="33" t="s">
        <v>8</v>
      </c>
      <c r="L7" s="34"/>
      <c r="M7" s="33" t="s">
        <v>9</v>
      </c>
      <c r="N7" s="34"/>
      <c r="O7" s="33" t="s">
        <v>10</v>
      </c>
      <c r="P7" s="35"/>
      <c r="Q7" s="35"/>
      <c r="R7" s="34"/>
      <c r="S7" s="30" t="s">
        <v>11</v>
      </c>
      <c r="T7" s="30" t="s">
        <v>12</v>
      </c>
      <c r="U7" s="30" t="s">
        <v>13</v>
      </c>
      <c r="V7" s="36" t="s">
        <v>14</v>
      </c>
    </row>
    <row r="8" spans="1:22" s="3" customFormat="1" ht="30" customHeight="1" x14ac:dyDescent="0.25">
      <c r="A8" s="7"/>
      <c r="B8" s="30"/>
      <c r="C8" s="30"/>
      <c r="D8" s="30"/>
      <c r="E8" s="8" t="s">
        <v>15</v>
      </c>
      <c r="F8" s="30" t="s">
        <v>16</v>
      </c>
      <c r="G8" s="30" t="s">
        <v>17</v>
      </c>
      <c r="H8" s="30" t="s">
        <v>18</v>
      </c>
      <c r="I8" s="30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  <c r="O8" s="9" t="s">
        <v>25</v>
      </c>
      <c r="P8" s="9" t="s">
        <v>26</v>
      </c>
      <c r="Q8" s="9" t="s">
        <v>27</v>
      </c>
      <c r="R8" s="9" t="s">
        <v>28</v>
      </c>
      <c r="S8" s="30"/>
      <c r="T8" s="30"/>
      <c r="U8" s="30"/>
      <c r="V8" s="37"/>
    </row>
    <row r="9" spans="1:22" s="3" customFormat="1" ht="18" customHeight="1" x14ac:dyDescent="0.25">
      <c r="A9" s="7"/>
      <c r="B9" s="30"/>
      <c r="C9" s="30"/>
      <c r="D9" s="30"/>
      <c r="E9" s="8">
        <v>1</v>
      </c>
      <c r="F9" s="30"/>
      <c r="G9" s="30"/>
      <c r="H9" s="30"/>
      <c r="I9" s="30"/>
      <c r="J9" s="8" t="s">
        <v>29</v>
      </c>
      <c r="K9" s="8"/>
      <c r="L9" s="8">
        <v>5</v>
      </c>
      <c r="M9" s="8"/>
      <c r="N9" s="8">
        <v>7</v>
      </c>
      <c r="O9" s="10"/>
      <c r="P9" s="10"/>
      <c r="Q9" s="10"/>
      <c r="R9" s="8">
        <v>9</v>
      </c>
      <c r="S9" s="8" t="s">
        <v>30</v>
      </c>
      <c r="T9" s="8" t="s">
        <v>31</v>
      </c>
      <c r="U9" s="8" t="s">
        <v>32</v>
      </c>
      <c r="V9" s="11" t="s">
        <v>33</v>
      </c>
    </row>
    <row r="10" spans="1:22" x14ac:dyDescent="0.2">
      <c r="A10" s="7"/>
      <c r="B10" s="12" t="s">
        <v>34</v>
      </c>
      <c r="C10" s="13" t="s">
        <v>35</v>
      </c>
      <c r="D10" s="12" t="s">
        <v>36</v>
      </c>
      <c r="E10" s="12">
        <f>E11+E316+E343</f>
        <v>1482705754321</v>
      </c>
      <c r="F10" s="12">
        <f t="shared" ref="F10:U10" si="0">F11+F316+F343</f>
        <v>426402575488.46002</v>
      </c>
      <c r="G10" s="12">
        <f t="shared" si="0"/>
        <v>0</v>
      </c>
      <c r="H10" s="12">
        <f t="shared" si="0"/>
        <v>1154163099589.6399</v>
      </c>
      <c r="I10" s="12">
        <f t="shared" si="0"/>
        <v>1154163099589.6399</v>
      </c>
      <c r="J10" s="12">
        <f t="shared" si="0"/>
        <v>1909108329809.46</v>
      </c>
      <c r="K10" s="12">
        <f t="shared" si="0"/>
        <v>73070018285.130005</v>
      </c>
      <c r="L10" s="12">
        <f t="shared" si="0"/>
        <v>1510992216409.6401</v>
      </c>
      <c r="M10" s="12">
        <f t="shared" si="0"/>
        <v>123168724351.25</v>
      </c>
      <c r="N10" s="12">
        <f t="shared" si="0"/>
        <v>1397457661039.05</v>
      </c>
      <c r="O10" s="12">
        <f t="shared" si="0"/>
        <v>1197552325712.96</v>
      </c>
      <c r="P10" s="12">
        <f t="shared" si="0"/>
        <v>3241894532.27</v>
      </c>
      <c r="Q10" s="12">
        <f t="shared" si="0"/>
        <v>107487300016.44</v>
      </c>
      <c r="R10" s="12">
        <f t="shared" si="0"/>
        <v>1194310431180.6899</v>
      </c>
      <c r="S10" s="12">
        <f t="shared" si="0"/>
        <v>398116113399.81995</v>
      </c>
      <c r="T10" s="12">
        <f t="shared" si="0"/>
        <v>113534555370.59001</v>
      </c>
      <c r="U10" s="12">
        <f t="shared" si="0"/>
        <v>199905335326.09</v>
      </c>
      <c r="V10" s="14">
        <f>N10/J10</f>
        <v>0.73199495241766843</v>
      </c>
    </row>
    <row r="11" spans="1:22" x14ac:dyDescent="0.2">
      <c r="A11" s="7"/>
      <c r="B11" s="16" t="s">
        <v>37</v>
      </c>
      <c r="C11" s="17" t="s">
        <v>38</v>
      </c>
      <c r="D11" s="16" t="s">
        <v>39</v>
      </c>
      <c r="E11" s="16">
        <v>275289799482</v>
      </c>
      <c r="F11" s="16">
        <v>22326090915.52</v>
      </c>
      <c r="G11" s="16">
        <v>0</v>
      </c>
      <c r="H11" s="16">
        <v>6664116637</v>
      </c>
      <c r="I11" s="16">
        <v>6664116637</v>
      </c>
      <c r="J11" s="16">
        <v>297615890397.52002</v>
      </c>
      <c r="K11" s="16">
        <v>16415329871.389999</v>
      </c>
      <c r="L11" s="16">
        <v>250254291756.10001</v>
      </c>
      <c r="M11" s="16">
        <v>13802965230.18</v>
      </c>
      <c r="N11" s="16">
        <v>246764034692.60001</v>
      </c>
      <c r="O11" s="16">
        <v>237074940542.01001</v>
      </c>
      <c r="P11" s="16">
        <v>296728503.95999998</v>
      </c>
      <c r="Q11" s="16">
        <v>16174764306.540001</v>
      </c>
      <c r="R11" s="16">
        <v>236778212038.04999</v>
      </c>
      <c r="S11" s="16">
        <v>47361598641.419998</v>
      </c>
      <c r="T11" s="16">
        <v>3490257063.5</v>
      </c>
      <c r="U11" s="16">
        <v>9689094150.5900002</v>
      </c>
      <c r="V11" s="16">
        <v>84.09</v>
      </c>
    </row>
    <row r="12" spans="1:22" x14ac:dyDescent="0.2">
      <c r="A12" s="7"/>
      <c r="B12" s="12" t="s">
        <v>40</v>
      </c>
      <c r="C12" s="13" t="s">
        <v>41</v>
      </c>
      <c r="D12" s="12" t="s">
        <v>39</v>
      </c>
      <c r="E12" s="12">
        <v>61134841915</v>
      </c>
      <c r="F12" s="12">
        <v>0</v>
      </c>
      <c r="G12" s="12">
        <v>0</v>
      </c>
      <c r="H12" s="12">
        <v>1118444112</v>
      </c>
      <c r="I12" s="12">
        <v>6334054112</v>
      </c>
      <c r="J12" s="12">
        <v>55919231915</v>
      </c>
      <c r="K12" s="12">
        <v>3690976904</v>
      </c>
      <c r="L12" s="12">
        <v>44308716603</v>
      </c>
      <c r="M12" s="12">
        <v>3782753454</v>
      </c>
      <c r="N12" s="12">
        <v>43872252446</v>
      </c>
      <c r="O12" s="12">
        <v>42769846959</v>
      </c>
      <c r="P12" s="12">
        <v>0</v>
      </c>
      <c r="Q12" s="12">
        <v>3386562697</v>
      </c>
      <c r="R12" s="12">
        <v>42769846959</v>
      </c>
      <c r="S12" s="12">
        <v>11610515312</v>
      </c>
      <c r="T12" s="12">
        <v>436464157</v>
      </c>
      <c r="U12" s="12">
        <v>1102405487</v>
      </c>
      <c r="V12" s="12">
        <v>79.239999999999995</v>
      </c>
    </row>
    <row r="13" spans="1:22" x14ac:dyDescent="0.2">
      <c r="A13" s="7"/>
      <c r="B13" s="12" t="s">
        <v>42</v>
      </c>
      <c r="C13" s="13" t="s">
        <v>43</v>
      </c>
      <c r="D13" s="12" t="s">
        <v>39</v>
      </c>
      <c r="E13" s="12">
        <v>3372895267</v>
      </c>
      <c r="F13" s="12">
        <v>0</v>
      </c>
      <c r="G13" s="12">
        <v>0</v>
      </c>
      <c r="H13" s="12">
        <v>38649112</v>
      </c>
      <c r="I13" s="12">
        <v>0</v>
      </c>
      <c r="J13" s="12">
        <v>3411544379</v>
      </c>
      <c r="K13" s="12">
        <v>240301073</v>
      </c>
      <c r="L13" s="12">
        <v>2657147836</v>
      </c>
      <c r="M13" s="12">
        <v>240301073</v>
      </c>
      <c r="N13" s="12">
        <v>2657147836</v>
      </c>
      <c r="O13" s="12">
        <v>2282528960</v>
      </c>
      <c r="P13" s="12">
        <v>0</v>
      </c>
      <c r="Q13" s="12">
        <v>16382148</v>
      </c>
      <c r="R13" s="12">
        <v>2282528960</v>
      </c>
      <c r="S13" s="12">
        <v>754396543</v>
      </c>
      <c r="T13" s="12">
        <v>0</v>
      </c>
      <c r="U13" s="12">
        <v>374618876</v>
      </c>
      <c r="V13" s="12">
        <v>77.89</v>
      </c>
    </row>
    <row r="14" spans="1:22" x14ac:dyDescent="0.2">
      <c r="A14" s="7"/>
      <c r="B14" s="12" t="s">
        <v>44</v>
      </c>
      <c r="C14" s="13" t="s">
        <v>45</v>
      </c>
      <c r="D14" s="12" t="s">
        <v>39</v>
      </c>
      <c r="E14" s="12">
        <v>2353140806</v>
      </c>
      <c r="F14" s="12">
        <v>0</v>
      </c>
      <c r="G14" s="12">
        <v>0</v>
      </c>
      <c r="H14" s="12">
        <v>38649112</v>
      </c>
      <c r="I14" s="12">
        <v>0</v>
      </c>
      <c r="J14" s="12">
        <v>2391789918</v>
      </c>
      <c r="K14" s="12">
        <v>174543016</v>
      </c>
      <c r="L14" s="12">
        <v>1831566840</v>
      </c>
      <c r="M14" s="12">
        <v>174543016</v>
      </c>
      <c r="N14" s="12">
        <v>1831566840</v>
      </c>
      <c r="O14" s="12">
        <v>1524521690</v>
      </c>
      <c r="P14" s="18">
        <v>0</v>
      </c>
      <c r="Q14" s="18">
        <v>16382148</v>
      </c>
      <c r="R14" s="12">
        <v>1524521690</v>
      </c>
      <c r="S14" s="12">
        <v>560223078</v>
      </c>
      <c r="T14" s="12">
        <v>0</v>
      </c>
      <c r="U14" s="12">
        <v>307045150</v>
      </c>
      <c r="V14" s="12">
        <v>76.58</v>
      </c>
    </row>
    <row r="15" spans="1:22" x14ac:dyDescent="0.2">
      <c r="A15" s="7"/>
      <c r="B15" s="12" t="s">
        <v>46</v>
      </c>
      <c r="C15" s="13" t="s">
        <v>47</v>
      </c>
      <c r="D15" s="12" t="s">
        <v>36</v>
      </c>
      <c r="E15" s="12">
        <v>2353140806</v>
      </c>
      <c r="F15" s="12">
        <v>0</v>
      </c>
      <c r="G15" s="12">
        <v>0</v>
      </c>
      <c r="H15" s="12">
        <v>38649112</v>
      </c>
      <c r="I15" s="12">
        <v>0</v>
      </c>
      <c r="J15" s="12">
        <v>2391789918</v>
      </c>
      <c r="K15" s="12">
        <v>174543016</v>
      </c>
      <c r="L15" s="12">
        <v>1831566840</v>
      </c>
      <c r="M15" s="12">
        <v>174543016</v>
      </c>
      <c r="N15" s="12">
        <v>1831566840</v>
      </c>
      <c r="O15" s="12">
        <v>1524521690</v>
      </c>
      <c r="P15" s="12">
        <v>0</v>
      </c>
      <c r="Q15" s="12">
        <v>16382148</v>
      </c>
      <c r="R15" s="12">
        <v>1524521690</v>
      </c>
      <c r="S15" s="12">
        <v>560223078</v>
      </c>
      <c r="T15" s="12">
        <v>0</v>
      </c>
      <c r="U15" s="12">
        <v>307045150</v>
      </c>
      <c r="V15" s="12">
        <v>76.58</v>
      </c>
    </row>
    <row r="16" spans="1:22" x14ac:dyDescent="0.2">
      <c r="A16" s="7"/>
      <c r="B16" s="12" t="s">
        <v>48</v>
      </c>
      <c r="C16" s="13" t="s">
        <v>49</v>
      </c>
      <c r="D16" s="12" t="s">
        <v>50</v>
      </c>
      <c r="E16" s="12">
        <v>1935220596</v>
      </c>
      <c r="F16" s="12">
        <v>0</v>
      </c>
      <c r="G16" s="12">
        <v>0</v>
      </c>
      <c r="H16" s="12">
        <v>38649112</v>
      </c>
      <c r="I16" s="12">
        <v>0</v>
      </c>
      <c r="J16" s="12">
        <v>1973869708</v>
      </c>
      <c r="K16" s="12">
        <v>164536957</v>
      </c>
      <c r="L16" s="12">
        <v>1619871422</v>
      </c>
      <c r="M16" s="12">
        <v>164536957</v>
      </c>
      <c r="N16" s="12">
        <v>1619871422</v>
      </c>
      <c r="O16" s="12">
        <v>1329249213</v>
      </c>
      <c r="P16" s="12">
        <v>0</v>
      </c>
      <c r="Q16" s="12">
        <v>16382148</v>
      </c>
      <c r="R16" s="12">
        <v>1329249213</v>
      </c>
      <c r="S16" s="12">
        <v>353998286</v>
      </c>
      <c r="T16" s="12">
        <v>0</v>
      </c>
      <c r="U16" s="12">
        <v>290622209</v>
      </c>
      <c r="V16" s="12">
        <v>82.07</v>
      </c>
    </row>
    <row r="17" spans="1:22" ht="27" customHeight="1" x14ac:dyDescent="0.25">
      <c r="A17" s="7"/>
      <c r="B17" s="19" t="s">
        <v>51</v>
      </c>
      <c r="C17" s="20" t="s">
        <v>52</v>
      </c>
      <c r="D17" s="20" t="s">
        <v>53</v>
      </c>
      <c r="E17" s="19">
        <v>1935220596</v>
      </c>
      <c r="F17" s="19">
        <v>0</v>
      </c>
      <c r="G17" s="19">
        <v>0</v>
      </c>
      <c r="H17" s="19">
        <v>0</v>
      </c>
      <c r="I17" s="19">
        <v>0</v>
      </c>
      <c r="J17" s="19">
        <v>1935220596</v>
      </c>
      <c r="K17" s="19">
        <v>143497409</v>
      </c>
      <c r="L17" s="19">
        <v>1598831874</v>
      </c>
      <c r="M17" s="19">
        <v>143497409</v>
      </c>
      <c r="N17" s="19">
        <v>1598831874</v>
      </c>
      <c r="O17" s="19">
        <v>1312867065</v>
      </c>
      <c r="P17" s="19">
        <v>0</v>
      </c>
      <c r="Q17" s="19">
        <v>0</v>
      </c>
      <c r="R17" s="19">
        <v>1312867065</v>
      </c>
      <c r="S17" s="19">
        <v>336388722</v>
      </c>
      <c r="T17" s="19">
        <v>0</v>
      </c>
      <c r="U17" s="19">
        <v>285964809</v>
      </c>
      <c r="V17" s="21">
        <v>82.62</v>
      </c>
    </row>
    <row r="18" spans="1:22" ht="24" customHeight="1" x14ac:dyDescent="0.25">
      <c r="A18" s="7"/>
      <c r="B18" s="19" t="s">
        <v>54</v>
      </c>
      <c r="C18" s="20" t="s">
        <v>55</v>
      </c>
      <c r="D18" s="20" t="s">
        <v>50</v>
      </c>
      <c r="E18" s="19">
        <v>0</v>
      </c>
      <c r="F18" s="19">
        <v>0</v>
      </c>
      <c r="G18" s="19">
        <v>0</v>
      </c>
      <c r="H18" s="19">
        <v>38649112</v>
      </c>
      <c r="I18" s="19">
        <v>0</v>
      </c>
      <c r="J18" s="19">
        <v>38649112</v>
      </c>
      <c r="K18" s="19">
        <v>21039548</v>
      </c>
      <c r="L18" s="19">
        <v>21039548</v>
      </c>
      <c r="M18" s="19">
        <v>21039548</v>
      </c>
      <c r="N18" s="19">
        <v>21039548</v>
      </c>
      <c r="O18" s="19">
        <v>16382148</v>
      </c>
      <c r="P18" s="19">
        <v>0</v>
      </c>
      <c r="Q18" s="19">
        <v>16382148</v>
      </c>
      <c r="R18" s="19">
        <v>16382148</v>
      </c>
      <c r="S18" s="19">
        <v>17609564</v>
      </c>
      <c r="T18" s="19">
        <v>0</v>
      </c>
      <c r="U18" s="19">
        <v>4657400</v>
      </c>
      <c r="V18" s="21">
        <v>54.44</v>
      </c>
    </row>
    <row r="19" spans="1:22" x14ac:dyDescent="0.2">
      <c r="A19" s="7"/>
      <c r="B19" s="12" t="s">
        <v>56</v>
      </c>
      <c r="C19" s="13" t="s">
        <v>57</v>
      </c>
      <c r="D19" s="12" t="s">
        <v>36</v>
      </c>
      <c r="E19" s="12">
        <v>85269236</v>
      </c>
      <c r="F19" s="12">
        <v>0</v>
      </c>
      <c r="G19" s="12">
        <v>0</v>
      </c>
      <c r="H19" s="12">
        <v>0</v>
      </c>
      <c r="I19" s="12">
        <v>0</v>
      </c>
      <c r="J19" s="12">
        <v>85269236</v>
      </c>
      <c r="K19" s="12">
        <v>0</v>
      </c>
      <c r="L19" s="12">
        <v>77753006</v>
      </c>
      <c r="M19" s="12">
        <v>0</v>
      </c>
      <c r="N19" s="12">
        <v>77753006</v>
      </c>
      <c r="O19" s="12">
        <v>77081840</v>
      </c>
      <c r="P19" s="12">
        <v>0</v>
      </c>
      <c r="Q19" s="12">
        <v>0</v>
      </c>
      <c r="R19" s="12">
        <v>77081840</v>
      </c>
      <c r="S19" s="12">
        <v>7516230</v>
      </c>
      <c r="T19" s="12">
        <v>0</v>
      </c>
      <c r="U19" s="12">
        <v>671166</v>
      </c>
      <c r="V19" s="12">
        <v>91.19</v>
      </c>
    </row>
    <row r="20" spans="1:22" ht="21.75" customHeight="1" x14ac:dyDescent="0.25">
      <c r="A20" s="7"/>
      <c r="B20" s="19" t="s">
        <v>58</v>
      </c>
      <c r="C20" s="20" t="s">
        <v>59</v>
      </c>
      <c r="D20" s="20" t="s">
        <v>53</v>
      </c>
      <c r="E20" s="19">
        <v>85269236</v>
      </c>
      <c r="F20" s="19">
        <v>0</v>
      </c>
      <c r="G20" s="19">
        <v>0</v>
      </c>
      <c r="H20" s="19">
        <v>0</v>
      </c>
      <c r="I20" s="19">
        <v>0</v>
      </c>
      <c r="J20" s="19">
        <v>85269236</v>
      </c>
      <c r="K20" s="19">
        <v>0</v>
      </c>
      <c r="L20" s="19">
        <v>77753006</v>
      </c>
      <c r="M20" s="19">
        <v>0</v>
      </c>
      <c r="N20" s="19">
        <v>77753006</v>
      </c>
      <c r="O20" s="19">
        <v>77081840</v>
      </c>
      <c r="P20" s="19">
        <v>0</v>
      </c>
      <c r="Q20" s="19">
        <v>0</v>
      </c>
      <c r="R20" s="19">
        <v>77081840</v>
      </c>
      <c r="S20" s="19">
        <v>7516230</v>
      </c>
      <c r="T20" s="19">
        <v>0</v>
      </c>
      <c r="U20" s="19">
        <v>671166</v>
      </c>
      <c r="V20" s="21">
        <v>91.19</v>
      </c>
    </row>
    <row r="21" spans="1:22" x14ac:dyDescent="0.2">
      <c r="A21" s="7"/>
      <c r="B21" s="12" t="s">
        <v>60</v>
      </c>
      <c r="C21" s="13" t="s">
        <v>61</v>
      </c>
      <c r="D21" s="12" t="s">
        <v>36</v>
      </c>
      <c r="E21" s="12">
        <v>53144693</v>
      </c>
      <c r="F21" s="12">
        <v>0</v>
      </c>
      <c r="G21" s="12">
        <v>0</v>
      </c>
      <c r="H21" s="12">
        <v>0</v>
      </c>
      <c r="I21" s="12">
        <v>0</v>
      </c>
      <c r="J21" s="12">
        <v>53144693</v>
      </c>
      <c r="K21" s="12">
        <v>3421660</v>
      </c>
      <c r="L21" s="12">
        <v>52842260</v>
      </c>
      <c r="M21" s="12">
        <v>3421660</v>
      </c>
      <c r="N21" s="12">
        <v>52842260</v>
      </c>
      <c r="O21" s="12">
        <v>45010018</v>
      </c>
      <c r="P21" s="12">
        <v>0</v>
      </c>
      <c r="Q21" s="12">
        <v>0</v>
      </c>
      <c r="R21" s="12">
        <v>45010018</v>
      </c>
      <c r="S21" s="12">
        <v>302433</v>
      </c>
      <c r="T21" s="12">
        <v>0</v>
      </c>
      <c r="U21" s="12">
        <v>7832242</v>
      </c>
      <c r="V21" s="12">
        <v>99.43</v>
      </c>
    </row>
    <row r="22" spans="1:22" ht="26.25" customHeight="1" x14ac:dyDescent="0.25">
      <c r="A22" s="7"/>
      <c r="B22" s="19" t="s">
        <v>62</v>
      </c>
      <c r="C22" s="20" t="s">
        <v>63</v>
      </c>
      <c r="D22" s="20" t="s">
        <v>53</v>
      </c>
      <c r="E22" s="19">
        <v>53144693</v>
      </c>
      <c r="F22" s="19">
        <v>0</v>
      </c>
      <c r="G22" s="19">
        <v>0</v>
      </c>
      <c r="H22" s="19">
        <v>0</v>
      </c>
      <c r="I22" s="19">
        <v>0</v>
      </c>
      <c r="J22" s="19">
        <v>53144693</v>
      </c>
      <c r="K22" s="19">
        <v>3421660</v>
      </c>
      <c r="L22" s="19">
        <v>52842260</v>
      </c>
      <c r="M22" s="19">
        <v>3421660</v>
      </c>
      <c r="N22" s="19">
        <v>52842260</v>
      </c>
      <c r="O22" s="19">
        <v>45010018</v>
      </c>
      <c r="P22" s="19">
        <v>0</v>
      </c>
      <c r="Q22" s="19">
        <v>0</v>
      </c>
      <c r="R22" s="19">
        <v>45010018</v>
      </c>
      <c r="S22" s="19">
        <v>302433</v>
      </c>
      <c r="T22" s="19">
        <v>0</v>
      </c>
      <c r="U22" s="19">
        <v>7832242</v>
      </c>
      <c r="V22" s="21">
        <v>99.43</v>
      </c>
    </row>
    <row r="23" spans="1:22" x14ac:dyDescent="0.2">
      <c r="A23" s="7"/>
      <c r="B23" s="12" t="s">
        <v>64</v>
      </c>
      <c r="C23" s="13" t="s">
        <v>65</v>
      </c>
      <c r="D23" s="12" t="s">
        <v>36</v>
      </c>
      <c r="E23" s="12">
        <v>279506281</v>
      </c>
      <c r="F23" s="12">
        <v>0</v>
      </c>
      <c r="G23" s="12">
        <v>0</v>
      </c>
      <c r="H23" s="12">
        <v>0</v>
      </c>
      <c r="I23" s="12">
        <v>0</v>
      </c>
      <c r="J23" s="12">
        <v>279506281</v>
      </c>
      <c r="K23" s="12">
        <v>6584399</v>
      </c>
      <c r="L23" s="12">
        <v>81100152</v>
      </c>
      <c r="M23" s="12">
        <v>6584399</v>
      </c>
      <c r="N23" s="12">
        <v>81100152</v>
      </c>
      <c r="O23" s="12">
        <v>73180619</v>
      </c>
      <c r="P23" s="12">
        <v>0</v>
      </c>
      <c r="Q23" s="12">
        <v>0</v>
      </c>
      <c r="R23" s="12">
        <v>73180619</v>
      </c>
      <c r="S23" s="12">
        <v>198406129</v>
      </c>
      <c r="T23" s="12">
        <v>0</v>
      </c>
      <c r="U23" s="12">
        <v>7919533</v>
      </c>
      <c r="V23" s="12">
        <v>29.02</v>
      </c>
    </row>
    <row r="24" spans="1:22" x14ac:dyDescent="0.2">
      <c r="A24" s="7"/>
      <c r="B24" s="12" t="s">
        <v>66</v>
      </c>
      <c r="C24" s="13" t="s">
        <v>67</v>
      </c>
      <c r="D24" s="12" t="s">
        <v>36</v>
      </c>
      <c r="E24" s="12">
        <v>188494292</v>
      </c>
      <c r="F24" s="12">
        <v>0</v>
      </c>
      <c r="G24" s="12">
        <v>0</v>
      </c>
      <c r="H24" s="12">
        <v>0</v>
      </c>
      <c r="I24" s="12">
        <v>0</v>
      </c>
      <c r="J24" s="12">
        <v>188494292</v>
      </c>
      <c r="K24" s="12">
        <v>0</v>
      </c>
      <c r="L24" s="12">
        <v>10616784</v>
      </c>
      <c r="M24" s="12">
        <v>0</v>
      </c>
      <c r="N24" s="12">
        <v>10616784</v>
      </c>
      <c r="O24" s="12">
        <v>9963302</v>
      </c>
      <c r="P24" s="12">
        <v>0</v>
      </c>
      <c r="Q24" s="12">
        <v>0</v>
      </c>
      <c r="R24" s="12">
        <v>9963302</v>
      </c>
      <c r="S24" s="12">
        <v>177877508</v>
      </c>
      <c r="T24" s="12">
        <v>0</v>
      </c>
      <c r="U24" s="12">
        <v>653482</v>
      </c>
      <c r="V24" s="12">
        <v>5.63</v>
      </c>
    </row>
    <row r="25" spans="1:22" ht="28.5" customHeight="1" x14ac:dyDescent="0.25">
      <c r="A25" s="7"/>
      <c r="B25" s="19" t="s">
        <v>68</v>
      </c>
      <c r="C25" s="20" t="s">
        <v>69</v>
      </c>
      <c r="D25" s="20" t="s">
        <v>53</v>
      </c>
      <c r="E25" s="19">
        <v>188494292</v>
      </c>
      <c r="F25" s="19">
        <v>0</v>
      </c>
      <c r="G25" s="19">
        <v>0</v>
      </c>
      <c r="H25" s="19">
        <v>0</v>
      </c>
      <c r="I25" s="19">
        <v>0</v>
      </c>
      <c r="J25" s="19">
        <v>188494292</v>
      </c>
      <c r="K25" s="19">
        <v>0</v>
      </c>
      <c r="L25" s="19">
        <v>10616784</v>
      </c>
      <c r="M25" s="19">
        <v>0</v>
      </c>
      <c r="N25" s="19">
        <v>10616784</v>
      </c>
      <c r="O25" s="19">
        <v>9963302</v>
      </c>
      <c r="P25" s="19">
        <v>0</v>
      </c>
      <c r="Q25" s="19">
        <v>0</v>
      </c>
      <c r="R25" s="19">
        <v>9963302</v>
      </c>
      <c r="S25" s="19">
        <v>177877508</v>
      </c>
      <c r="T25" s="19">
        <v>0</v>
      </c>
      <c r="U25" s="19">
        <v>653482</v>
      </c>
      <c r="V25" s="21">
        <v>5.63</v>
      </c>
    </row>
    <row r="26" spans="1:22" x14ac:dyDescent="0.2">
      <c r="A26" s="7"/>
      <c r="B26" s="12" t="s">
        <v>70</v>
      </c>
      <c r="C26" s="13" t="s">
        <v>71</v>
      </c>
      <c r="D26" s="12" t="s">
        <v>36</v>
      </c>
      <c r="E26" s="12">
        <v>91011989</v>
      </c>
      <c r="F26" s="12">
        <v>0</v>
      </c>
      <c r="G26" s="12">
        <v>0</v>
      </c>
      <c r="H26" s="12">
        <v>0</v>
      </c>
      <c r="I26" s="12">
        <v>0</v>
      </c>
      <c r="J26" s="12">
        <v>91011989</v>
      </c>
      <c r="K26" s="12">
        <v>6584399</v>
      </c>
      <c r="L26" s="12">
        <v>70483368</v>
      </c>
      <c r="M26" s="12">
        <v>6584399</v>
      </c>
      <c r="N26" s="12">
        <v>70483368</v>
      </c>
      <c r="O26" s="12">
        <v>63217317</v>
      </c>
      <c r="P26" s="12">
        <v>0</v>
      </c>
      <c r="Q26" s="12">
        <v>0</v>
      </c>
      <c r="R26" s="12">
        <v>63217317</v>
      </c>
      <c r="S26" s="12">
        <v>20528621</v>
      </c>
      <c r="T26" s="12">
        <v>0</v>
      </c>
      <c r="U26" s="12">
        <v>7266051</v>
      </c>
      <c r="V26" s="12">
        <v>77.44</v>
      </c>
    </row>
    <row r="27" spans="1:22" ht="33.75" customHeight="1" x14ac:dyDescent="0.25">
      <c r="A27" s="7"/>
      <c r="B27" s="19" t="s">
        <v>72</v>
      </c>
      <c r="C27" s="20" t="s">
        <v>73</v>
      </c>
      <c r="D27" s="20" t="s">
        <v>53</v>
      </c>
      <c r="E27" s="19">
        <v>91011989</v>
      </c>
      <c r="F27" s="19">
        <v>0</v>
      </c>
      <c r="G27" s="19">
        <v>0</v>
      </c>
      <c r="H27" s="19">
        <v>0</v>
      </c>
      <c r="I27" s="19">
        <v>0</v>
      </c>
      <c r="J27" s="19">
        <v>91011989</v>
      </c>
      <c r="K27" s="19">
        <v>6584399</v>
      </c>
      <c r="L27" s="19">
        <v>70483368</v>
      </c>
      <c r="M27" s="19">
        <v>6584399</v>
      </c>
      <c r="N27" s="19">
        <v>70483368</v>
      </c>
      <c r="O27" s="19">
        <v>63217317</v>
      </c>
      <c r="P27" s="19">
        <v>0</v>
      </c>
      <c r="Q27" s="19">
        <v>0</v>
      </c>
      <c r="R27" s="19">
        <v>63217317</v>
      </c>
      <c r="S27" s="19">
        <v>20528621</v>
      </c>
      <c r="T27" s="19">
        <v>0</v>
      </c>
      <c r="U27" s="19">
        <v>7266051</v>
      </c>
      <c r="V27" s="21">
        <v>77.44</v>
      </c>
    </row>
    <row r="28" spans="1:22" x14ac:dyDescent="0.2">
      <c r="A28" s="7"/>
      <c r="B28" s="12" t="s">
        <v>74</v>
      </c>
      <c r="C28" s="13" t="s">
        <v>75</v>
      </c>
      <c r="D28" s="12" t="s">
        <v>39</v>
      </c>
      <c r="E28" s="12">
        <v>870034173</v>
      </c>
      <c r="F28" s="12">
        <v>0</v>
      </c>
      <c r="G28" s="12">
        <v>0</v>
      </c>
      <c r="H28" s="12">
        <v>0</v>
      </c>
      <c r="I28" s="12">
        <v>0</v>
      </c>
      <c r="J28" s="12">
        <v>870034173</v>
      </c>
      <c r="K28" s="12">
        <v>48784936</v>
      </c>
      <c r="L28" s="12">
        <v>719523011</v>
      </c>
      <c r="M28" s="12">
        <v>48784936</v>
      </c>
      <c r="N28" s="12">
        <v>719523011</v>
      </c>
      <c r="O28" s="12">
        <v>669946212</v>
      </c>
      <c r="P28" s="12">
        <v>0</v>
      </c>
      <c r="Q28" s="12">
        <v>0</v>
      </c>
      <c r="R28" s="12">
        <v>669946212</v>
      </c>
      <c r="S28" s="12">
        <v>150511162</v>
      </c>
      <c r="T28" s="12">
        <v>0</v>
      </c>
      <c r="U28" s="12">
        <v>49576799</v>
      </c>
      <c r="V28" s="12">
        <v>82.7</v>
      </c>
    </row>
    <row r="29" spans="1:22" x14ac:dyDescent="0.2">
      <c r="A29" s="7"/>
      <c r="B29" s="12" t="s">
        <v>76</v>
      </c>
      <c r="C29" s="13" t="s">
        <v>77</v>
      </c>
      <c r="D29" s="12" t="s">
        <v>36</v>
      </c>
      <c r="E29" s="12">
        <v>241002534</v>
      </c>
      <c r="F29" s="12">
        <v>0</v>
      </c>
      <c r="G29" s="12">
        <v>0</v>
      </c>
      <c r="H29" s="12">
        <v>0</v>
      </c>
      <c r="I29" s="12">
        <v>0</v>
      </c>
      <c r="J29" s="12">
        <v>241002534</v>
      </c>
      <c r="K29" s="12">
        <v>19019900</v>
      </c>
      <c r="L29" s="12">
        <v>204268800</v>
      </c>
      <c r="M29" s="12">
        <v>19019900</v>
      </c>
      <c r="N29" s="12">
        <v>204268800</v>
      </c>
      <c r="O29" s="12">
        <v>185248900</v>
      </c>
      <c r="P29" s="12">
        <v>0</v>
      </c>
      <c r="Q29" s="12">
        <v>0</v>
      </c>
      <c r="R29" s="12">
        <v>185248900</v>
      </c>
      <c r="S29" s="12">
        <v>36733734</v>
      </c>
      <c r="T29" s="12">
        <v>0</v>
      </c>
      <c r="U29" s="12">
        <v>19019900</v>
      </c>
      <c r="V29" s="12">
        <v>84.76</v>
      </c>
    </row>
    <row r="30" spans="1:22" ht="29.25" customHeight="1" x14ac:dyDescent="0.25">
      <c r="A30" s="7"/>
      <c r="B30" s="19" t="s">
        <v>78</v>
      </c>
      <c r="C30" s="20" t="s">
        <v>79</v>
      </c>
      <c r="D30" s="20" t="s">
        <v>53</v>
      </c>
      <c r="E30" s="19">
        <v>241002534</v>
      </c>
      <c r="F30" s="19">
        <v>0</v>
      </c>
      <c r="G30" s="19">
        <v>0</v>
      </c>
      <c r="H30" s="19">
        <v>0</v>
      </c>
      <c r="I30" s="19">
        <v>0</v>
      </c>
      <c r="J30" s="19">
        <v>241002534</v>
      </c>
      <c r="K30" s="19">
        <v>19019900</v>
      </c>
      <c r="L30" s="19">
        <v>204268800</v>
      </c>
      <c r="M30" s="19">
        <v>19019900</v>
      </c>
      <c r="N30" s="19">
        <v>204268800</v>
      </c>
      <c r="O30" s="19">
        <v>185248900</v>
      </c>
      <c r="P30" s="19">
        <v>0</v>
      </c>
      <c r="Q30" s="19">
        <v>0</v>
      </c>
      <c r="R30" s="19">
        <v>185248900</v>
      </c>
      <c r="S30" s="19">
        <v>36733734</v>
      </c>
      <c r="T30" s="19">
        <v>0</v>
      </c>
      <c r="U30" s="19">
        <v>19019900</v>
      </c>
      <c r="V30" s="21">
        <v>84.76</v>
      </c>
    </row>
    <row r="31" spans="1:22" x14ac:dyDescent="0.2">
      <c r="A31" s="7"/>
      <c r="B31" s="12" t="s">
        <v>80</v>
      </c>
      <c r="C31" s="13" t="s">
        <v>81</v>
      </c>
      <c r="D31" s="12" t="s">
        <v>36</v>
      </c>
      <c r="E31" s="12">
        <v>170720301</v>
      </c>
      <c r="F31" s="12">
        <v>0</v>
      </c>
      <c r="G31" s="12">
        <v>0</v>
      </c>
      <c r="H31" s="12">
        <v>0</v>
      </c>
      <c r="I31" s="12">
        <v>0</v>
      </c>
      <c r="J31" s="12">
        <v>170720301</v>
      </c>
      <c r="K31" s="12">
        <v>13472300</v>
      </c>
      <c r="L31" s="12">
        <v>143689900</v>
      </c>
      <c r="M31" s="12">
        <v>13472300</v>
      </c>
      <c r="N31" s="12">
        <v>143689900</v>
      </c>
      <c r="O31" s="12">
        <v>130217600</v>
      </c>
      <c r="P31" s="12">
        <v>0</v>
      </c>
      <c r="Q31" s="12">
        <v>0</v>
      </c>
      <c r="R31" s="12">
        <v>130217600</v>
      </c>
      <c r="S31" s="12">
        <v>27030401</v>
      </c>
      <c r="T31" s="12">
        <v>0</v>
      </c>
      <c r="U31" s="12">
        <v>13472300</v>
      </c>
      <c r="V31" s="12">
        <v>84.17</v>
      </c>
    </row>
    <row r="32" spans="1:22" ht="30.75" customHeight="1" x14ac:dyDescent="0.25">
      <c r="A32" s="7"/>
      <c r="B32" s="19" t="s">
        <v>82</v>
      </c>
      <c r="C32" s="20" t="s">
        <v>83</v>
      </c>
      <c r="D32" s="20" t="s">
        <v>53</v>
      </c>
      <c r="E32" s="19">
        <v>170720301</v>
      </c>
      <c r="F32" s="19">
        <v>0</v>
      </c>
      <c r="G32" s="19">
        <v>0</v>
      </c>
      <c r="H32" s="19">
        <v>0</v>
      </c>
      <c r="I32" s="19">
        <v>0</v>
      </c>
      <c r="J32" s="19">
        <v>170720301</v>
      </c>
      <c r="K32" s="19">
        <v>13472300</v>
      </c>
      <c r="L32" s="19">
        <v>143689900</v>
      </c>
      <c r="M32" s="19">
        <v>13472300</v>
      </c>
      <c r="N32" s="19">
        <v>143689900</v>
      </c>
      <c r="O32" s="19">
        <v>130217600</v>
      </c>
      <c r="P32" s="19">
        <v>0</v>
      </c>
      <c r="Q32" s="19">
        <v>0</v>
      </c>
      <c r="R32" s="19">
        <v>130217600</v>
      </c>
      <c r="S32" s="19">
        <v>27030401</v>
      </c>
      <c r="T32" s="19">
        <v>0</v>
      </c>
      <c r="U32" s="19">
        <v>13472300</v>
      </c>
      <c r="V32" s="21">
        <v>84.17</v>
      </c>
    </row>
    <row r="33" spans="1:22" x14ac:dyDescent="0.2">
      <c r="A33" s="7"/>
      <c r="B33" s="12" t="s">
        <v>84</v>
      </c>
      <c r="C33" s="13" t="s">
        <v>85</v>
      </c>
      <c r="D33" s="12" t="s">
        <v>36</v>
      </c>
      <c r="E33" s="12">
        <v>219812563</v>
      </c>
      <c r="F33" s="12">
        <v>0</v>
      </c>
      <c r="G33" s="12">
        <v>0</v>
      </c>
      <c r="H33" s="12">
        <v>0</v>
      </c>
      <c r="I33" s="12">
        <v>0</v>
      </c>
      <c r="J33" s="12">
        <v>219812563</v>
      </c>
      <c r="K33" s="12">
        <v>644936</v>
      </c>
      <c r="L33" s="12">
        <v>194753611</v>
      </c>
      <c r="M33" s="12">
        <v>644936</v>
      </c>
      <c r="N33" s="12">
        <v>194753611</v>
      </c>
      <c r="O33" s="12">
        <v>193316812</v>
      </c>
      <c r="P33" s="12">
        <v>0</v>
      </c>
      <c r="Q33" s="12">
        <v>0</v>
      </c>
      <c r="R33" s="12">
        <v>193316812</v>
      </c>
      <c r="S33" s="12">
        <v>25058952</v>
      </c>
      <c r="T33" s="12">
        <v>0</v>
      </c>
      <c r="U33" s="12">
        <v>1436799</v>
      </c>
      <c r="V33" s="12">
        <v>88.6</v>
      </c>
    </row>
    <row r="34" spans="1:22" ht="37.5" customHeight="1" x14ac:dyDescent="0.25">
      <c r="A34" s="7"/>
      <c r="B34" s="22" t="s">
        <v>86</v>
      </c>
      <c r="C34" s="23" t="s">
        <v>87</v>
      </c>
      <c r="D34" s="23" t="s">
        <v>53</v>
      </c>
      <c r="E34" s="22">
        <v>219812563</v>
      </c>
      <c r="F34" s="22">
        <v>0</v>
      </c>
      <c r="G34" s="22">
        <v>0</v>
      </c>
      <c r="H34" s="22">
        <v>0</v>
      </c>
      <c r="I34" s="22">
        <v>0</v>
      </c>
      <c r="J34" s="22">
        <v>219812563</v>
      </c>
      <c r="K34" s="22">
        <v>644936</v>
      </c>
      <c r="L34" s="22">
        <v>194753611</v>
      </c>
      <c r="M34" s="22">
        <v>644936</v>
      </c>
      <c r="N34" s="22">
        <v>194753611</v>
      </c>
      <c r="O34" s="22">
        <v>193316812</v>
      </c>
      <c r="P34" s="22">
        <v>0</v>
      </c>
      <c r="Q34" s="22">
        <v>0</v>
      </c>
      <c r="R34" s="22">
        <v>193316812</v>
      </c>
      <c r="S34" s="22">
        <v>25058952</v>
      </c>
      <c r="T34" s="22">
        <v>0</v>
      </c>
      <c r="U34" s="22">
        <v>1436799</v>
      </c>
      <c r="V34" s="21">
        <v>88.6</v>
      </c>
    </row>
    <row r="35" spans="1:22" x14ac:dyDescent="0.2">
      <c r="A35" s="7"/>
      <c r="B35" s="12" t="s">
        <v>88</v>
      </c>
      <c r="C35" s="13" t="s">
        <v>89</v>
      </c>
      <c r="D35" s="12" t="s">
        <v>36</v>
      </c>
      <c r="E35" s="12">
        <v>101503919</v>
      </c>
      <c r="F35" s="12">
        <v>0</v>
      </c>
      <c r="G35" s="12">
        <v>0</v>
      </c>
      <c r="H35" s="12">
        <v>0</v>
      </c>
      <c r="I35" s="12">
        <v>0</v>
      </c>
      <c r="J35" s="12">
        <v>101503919</v>
      </c>
      <c r="K35" s="12">
        <v>6628500</v>
      </c>
      <c r="L35" s="12">
        <v>74840400</v>
      </c>
      <c r="M35" s="12">
        <v>6628500</v>
      </c>
      <c r="N35" s="12">
        <v>74840400</v>
      </c>
      <c r="O35" s="12">
        <v>68211900</v>
      </c>
      <c r="P35" s="12">
        <v>0</v>
      </c>
      <c r="Q35" s="12">
        <v>0</v>
      </c>
      <c r="R35" s="12">
        <v>68211900</v>
      </c>
      <c r="S35" s="12">
        <v>26663519</v>
      </c>
      <c r="T35" s="12">
        <v>0</v>
      </c>
      <c r="U35" s="12">
        <v>6628500</v>
      </c>
      <c r="V35" s="12">
        <v>73.73</v>
      </c>
    </row>
    <row r="36" spans="1:22" ht="37.5" customHeight="1" x14ac:dyDescent="0.25">
      <c r="A36" s="7"/>
      <c r="B36" s="19" t="s">
        <v>90</v>
      </c>
      <c r="C36" s="20" t="s">
        <v>91</v>
      </c>
      <c r="D36" s="20" t="s">
        <v>53</v>
      </c>
      <c r="E36" s="19">
        <v>101503919</v>
      </c>
      <c r="F36" s="19">
        <v>0</v>
      </c>
      <c r="G36" s="19">
        <v>0</v>
      </c>
      <c r="H36" s="19">
        <v>0</v>
      </c>
      <c r="I36" s="19">
        <v>0</v>
      </c>
      <c r="J36" s="19">
        <v>101503919</v>
      </c>
      <c r="K36" s="19">
        <v>6628500</v>
      </c>
      <c r="L36" s="19">
        <v>74840400</v>
      </c>
      <c r="M36" s="19">
        <v>6628500</v>
      </c>
      <c r="N36" s="19">
        <v>74840400</v>
      </c>
      <c r="O36" s="19">
        <v>68211900</v>
      </c>
      <c r="P36" s="19">
        <v>0</v>
      </c>
      <c r="Q36" s="19">
        <v>0</v>
      </c>
      <c r="R36" s="19">
        <v>68211900</v>
      </c>
      <c r="S36" s="19">
        <v>26663519</v>
      </c>
      <c r="T36" s="19">
        <v>0</v>
      </c>
      <c r="U36" s="19">
        <v>6628500</v>
      </c>
      <c r="V36" s="21">
        <v>73.73</v>
      </c>
    </row>
    <row r="37" spans="1:22" ht="25.5" x14ac:dyDescent="0.2">
      <c r="A37" s="7"/>
      <c r="B37" s="12" t="s">
        <v>92</v>
      </c>
      <c r="C37" s="13" t="s">
        <v>93</v>
      </c>
      <c r="D37" s="12" t="s">
        <v>36</v>
      </c>
      <c r="E37" s="12">
        <v>10027301</v>
      </c>
      <c r="F37" s="12">
        <v>0</v>
      </c>
      <c r="G37" s="12">
        <v>0</v>
      </c>
      <c r="H37" s="12">
        <v>0</v>
      </c>
      <c r="I37" s="12">
        <v>0</v>
      </c>
      <c r="J37" s="12">
        <v>10027301</v>
      </c>
      <c r="K37" s="12">
        <v>729200</v>
      </c>
      <c r="L37" s="12">
        <v>8445300</v>
      </c>
      <c r="M37" s="12">
        <v>729200</v>
      </c>
      <c r="N37" s="12">
        <v>8445300</v>
      </c>
      <c r="O37" s="12">
        <v>7716100</v>
      </c>
      <c r="P37" s="12">
        <v>0</v>
      </c>
      <c r="Q37" s="12">
        <v>0</v>
      </c>
      <c r="R37" s="12">
        <v>7716100</v>
      </c>
      <c r="S37" s="12">
        <v>1582001</v>
      </c>
      <c r="T37" s="12">
        <v>0</v>
      </c>
      <c r="U37" s="12">
        <v>729200</v>
      </c>
      <c r="V37" s="12">
        <v>84.22</v>
      </c>
    </row>
    <row r="38" spans="1:22" ht="36" customHeight="1" x14ac:dyDescent="0.25">
      <c r="A38" s="7"/>
      <c r="B38" s="19" t="s">
        <v>94</v>
      </c>
      <c r="C38" s="20" t="s">
        <v>95</v>
      </c>
      <c r="D38" s="20" t="s">
        <v>53</v>
      </c>
      <c r="E38" s="19">
        <v>10027301</v>
      </c>
      <c r="F38" s="19">
        <v>0</v>
      </c>
      <c r="G38" s="19">
        <v>0</v>
      </c>
      <c r="H38" s="19">
        <v>0</v>
      </c>
      <c r="I38" s="19">
        <v>0</v>
      </c>
      <c r="J38" s="19">
        <v>10027301</v>
      </c>
      <c r="K38" s="19">
        <v>729200</v>
      </c>
      <c r="L38" s="19">
        <v>8445300</v>
      </c>
      <c r="M38" s="19">
        <v>729200</v>
      </c>
      <c r="N38" s="19">
        <v>8445300</v>
      </c>
      <c r="O38" s="19">
        <v>7716100</v>
      </c>
      <c r="P38" s="19">
        <v>0</v>
      </c>
      <c r="Q38" s="19">
        <v>0</v>
      </c>
      <c r="R38" s="19">
        <v>7716100</v>
      </c>
      <c r="S38" s="19">
        <v>1582001</v>
      </c>
      <c r="T38" s="19">
        <v>0</v>
      </c>
      <c r="U38" s="19">
        <v>729200</v>
      </c>
      <c r="V38" s="21">
        <v>84.22</v>
      </c>
    </row>
    <row r="39" spans="1:22" x14ac:dyDescent="0.2">
      <c r="A39" s="7"/>
      <c r="B39" s="12" t="s">
        <v>96</v>
      </c>
      <c r="C39" s="13" t="s">
        <v>97</v>
      </c>
      <c r="D39" s="12" t="s">
        <v>36</v>
      </c>
      <c r="E39" s="12">
        <v>76139086</v>
      </c>
      <c r="F39" s="12">
        <v>0</v>
      </c>
      <c r="G39" s="12">
        <v>0</v>
      </c>
      <c r="H39" s="12">
        <v>0</v>
      </c>
      <c r="I39" s="12">
        <v>0</v>
      </c>
      <c r="J39" s="12">
        <v>76139086</v>
      </c>
      <c r="K39" s="12">
        <v>4971100</v>
      </c>
      <c r="L39" s="12">
        <v>56094600</v>
      </c>
      <c r="M39" s="12">
        <v>4971100</v>
      </c>
      <c r="N39" s="12">
        <v>56094600</v>
      </c>
      <c r="O39" s="12">
        <v>51123500</v>
      </c>
      <c r="P39" s="12">
        <v>0</v>
      </c>
      <c r="Q39" s="12">
        <v>0</v>
      </c>
      <c r="R39" s="12">
        <v>51123500</v>
      </c>
      <c r="S39" s="12">
        <v>20044486</v>
      </c>
      <c r="T39" s="12">
        <v>0</v>
      </c>
      <c r="U39" s="12">
        <v>4971100</v>
      </c>
      <c r="V39" s="12">
        <v>73.67</v>
      </c>
    </row>
    <row r="40" spans="1:22" ht="28.5" customHeight="1" x14ac:dyDescent="0.25">
      <c r="A40" s="7"/>
      <c r="B40" s="19" t="s">
        <v>98</v>
      </c>
      <c r="C40" s="20" t="s">
        <v>99</v>
      </c>
      <c r="D40" s="20" t="s">
        <v>53</v>
      </c>
      <c r="E40" s="19">
        <v>76139086</v>
      </c>
      <c r="F40" s="19">
        <v>0</v>
      </c>
      <c r="G40" s="19">
        <v>0</v>
      </c>
      <c r="H40" s="19">
        <v>0</v>
      </c>
      <c r="I40" s="19">
        <v>0</v>
      </c>
      <c r="J40" s="19">
        <v>76139086</v>
      </c>
      <c r="K40" s="19">
        <v>4971100</v>
      </c>
      <c r="L40" s="19">
        <v>56094600</v>
      </c>
      <c r="M40" s="19">
        <v>4971100</v>
      </c>
      <c r="N40" s="19">
        <v>56094600</v>
      </c>
      <c r="O40" s="19">
        <v>51123500</v>
      </c>
      <c r="P40" s="19">
        <v>0</v>
      </c>
      <c r="Q40" s="19">
        <v>0</v>
      </c>
      <c r="R40" s="19">
        <v>51123500</v>
      </c>
      <c r="S40" s="19">
        <v>20044486</v>
      </c>
      <c r="T40" s="19">
        <v>0</v>
      </c>
      <c r="U40" s="19">
        <v>4971100</v>
      </c>
      <c r="V40" s="21">
        <v>73.67</v>
      </c>
    </row>
    <row r="41" spans="1:22" x14ac:dyDescent="0.2">
      <c r="A41" s="7"/>
      <c r="B41" s="12" t="s">
        <v>100</v>
      </c>
      <c r="C41" s="13" t="s">
        <v>101</v>
      </c>
      <c r="D41" s="12" t="s">
        <v>36</v>
      </c>
      <c r="E41" s="12">
        <v>12714453</v>
      </c>
      <c r="F41" s="12">
        <v>0</v>
      </c>
      <c r="G41" s="12">
        <v>0</v>
      </c>
      <c r="H41" s="12">
        <v>0</v>
      </c>
      <c r="I41" s="12">
        <v>0</v>
      </c>
      <c r="J41" s="12">
        <v>12714453</v>
      </c>
      <c r="K41" s="12">
        <v>830200</v>
      </c>
      <c r="L41" s="12">
        <v>9361300</v>
      </c>
      <c r="M41" s="12">
        <v>830200</v>
      </c>
      <c r="N41" s="12">
        <v>9361300</v>
      </c>
      <c r="O41" s="12">
        <v>8531100</v>
      </c>
      <c r="P41" s="12">
        <v>0</v>
      </c>
      <c r="Q41" s="12">
        <v>0</v>
      </c>
      <c r="R41" s="12">
        <v>8531100</v>
      </c>
      <c r="S41" s="12">
        <v>3353153</v>
      </c>
      <c r="T41" s="12">
        <v>0</v>
      </c>
      <c r="U41" s="12">
        <v>830200</v>
      </c>
      <c r="V41" s="12">
        <v>73.63</v>
      </c>
    </row>
    <row r="42" spans="1:22" ht="19.5" customHeight="1" x14ac:dyDescent="0.25">
      <c r="A42" s="7"/>
      <c r="B42" s="22" t="s">
        <v>102</v>
      </c>
      <c r="C42" s="23" t="s">
        <v>103</v>
      </c>
      <c r="D42" s="23" t="s">
        <v>53</v>
      </c>
      <c r="E42" s="22">
        <v>12714453</v>
      </c>
      <c r="F42" s="22">
        <v>0</v>
      </c>
      <c r="G42" s="22">
        <v>0</v>
      </c>
      <c r="H42" s="22">
        <v>0</v>
      </c>
      <c r="I42" s="22">
        <v>0</v>
      </c>
      <c r="J42" s="22">
        <v>12714453</v>
      </c>
      <c r="K42" s="22">
        <v>830200</v>
      </c>
      <c r="L42" s="22">
        <v>9361300</v>
      </c>
      <c r="M42" s="22">
        <v>830200</v>
      </c>
      <c r="N42" s="22">
        <v>9361300</v>
      </c>
      <c r="O42" s="22">
        <v>8531100</v>
      </c>
      <c r="P42" s="22">
        <v>0</v>
      </c>
      <c r="Q42" s="22">
        <v>0</v>
      </c>
      <c r="R42" s="22">
        <v>8531100</v>
      </c>
      <c r="S42" s="22">
        <v>3353153</v>
      </c>
      <c r="T42" s="22">
        <v>0</v>
      </c>
      <c r="U42" s="22">
        <v>830200</v>
      </c>
      <c r="V42" s="21">
        <v>73.63</v>
      </c>
    </row>
    <row r="43" spans="1:22" x14ac:dyDescent="0.2">
      <c r="A43" s="7"/>
      <c r="B43" s="12" t="s">
        <v>104</v>
      </c>
      <c r="C43" s="13" t="s">
        <v>105</v>
      </c>
      <c r="D43" s="12" t="s">
        <v>36</v>
      </c>
      <c r="E43" s="12">
        <v>12714453</v>
      </c>
      <c r="F43" s="12">
        <v>0</v>
      </c>
      <c r="G43" s="12">
        <v>0</v>
      </c>
      <c r="H43" s="12">
        <v>0</v>
      </c>
      <c r="I43" s="12">
        <v>0</v>
      </c>
      <c r="J43" s="12">
        <v>12714453</v>
      </c>
      <c r="K43" s="12">
        <v>830200</v>
      </c>
      <c r="L43" s="12">
        <v>9361300</v>
      </c>
      <c r="M43" s="12">
        <v>830200</v>
      </c>
      <c r="N43" s="12">
        <v>9361300</v>
      </c>
      <c r="O43" s="12">
        <v>8531100</v>
      </c>
      <c r="P43" s="12">
        <v>0</v>
      </c>
      <c r="Q43" s="12">
        <v>0</v>
      </c>
      <c r="R43" s="12">
        <v>8531100</v>
      </c>
      <c r="S43" s="12">
        <v>3353153</v>
      </c>
      <c r="T43" s="12">
        <v>0</v>
      </c>
      <c r="U43" s="12">
        <v>830200</v>
      </c>
      <c r="V43" s="12">
        <v>73.63</v>
      </c>
    </row>
    <row r="44" spans="1:22" ht="31.5" customHeight="1" x14ac:dyDescent="0.25">
      <c r="A44" s="7"/>
      <c r="B44" s="19" t="s">
        <v>106</v>
      </c>
      <c r="C44" s="20" t="s">
        <v>107</v>
      </c>
      <c r="D44" s="20" t="s">
        <v>53</v>
      </c>
      <c r="E44" s="19">
        <v>12714453</v>
      </c>
      <c r="F44" s="19">
        <v>0</v>
      </c>
      <c r="G44" s="19">
        <v>0</v>
      </c>
      <c r="H44" s="19">
        <v>0</v>
      </c>
      <c r="I44" s="19">
        <v>0</v>
      </c>
      <c r="J44" s="19">
        <v>12714453</v>
      </c>
      <c r="K44" s="19">
        <v>830200</v>
      </c>
      <c r="L44" s="19">
        <v>9361300</v>
      </c>
      <c r="M44" s="19">
        <v>830200</v>
      </c>
      <c r="N44" s="19">
        <v>9361300</v>
      </c>
      <c r="O44" s="19">
        <v>8531100</v>
      </c>
      <c r="P44" s="19">
        <v>0</v>
      </c>
      <c r="Q44" s="19">
        <v>0</v>
      </c>
      <c r="R44" s="19">
        <v>8531100</v>
      </c>
      <c r="S44" s="19">
        <v>3353153</v>
      </c>
      <c r="T44" s="19">
        <v>0</v>
      </c>
      <c r="U44" s="19">
        <v>830200</v>
      </c>
      <c r="V44" s="21">
        <v>73.63</v>
      </c>
    </row>
    <row r="45" spans="1:22" ht="25.5" x14ac:dyDescent="0.2">
      <c r="A45" s="7"/>
      <c r="B45" s="12" t="s">
        <v>108</v>
      </c>
      <c r="C45" s="13" t="s">
        <v>109</v>
      </c>
      <c r="D45" s="12" t="s">
        <v>36</v>
      </c>
      <c r="E45" s="12">
        <v>25399563</v>
      </c>
      <c r="F45" s="12">
        <v>0</v>
      </c>
      <c r="G45" s="12">
        <v>0</v>
      </c>
      <c r="H45" s="12">
        <v>0</v>
      </c>
      <c r="I45" s="12">
        <v>0</v>
      </c>
      <c r="J45" s="12">
        <v>25399563</v>
      </c>
      <c r="K45" s="12">
        <v>1658600</v>
      </c>
      <c r="L45" s="12">
        <v>18707800</v>
      </c>
      <c r="M45" s="12">
        <v>1658600</v>
      </c>
      <c r="N45" s="12">
        <v>18707800</v>
      </c>
      <c r="O45" s="12">
        <v>17049200</v>
      </c>
      <c r="P45" s="12">
        <v>0</v>
      </c>
      <c r="Q45" s="12">
        <v>0</v>
      </c>
      <c r="R45" s="12">
        <v>17049200</v>
      </c>
      <c r="S45" s="12">
        <v>6691763</v>
      </c>
      <c r="T45" s="12">
        <v>0</v>
      </c>
      <c r="U45" s="12">
        <v>1658600</v>
      </c>
      <c r="V45" s="12">
        <v>73.650000000000006</v>
      </c>
    </row>
    <row r="46" spans="1:22" ht="28.5" customHeight="1" x14ac:dyDescent="0.25">
      <c r="A46" s="7"/>
      <c r="B46" s="22" t="s">
        <v>110</v>
      </c>
      <c r="C46" s="23" t="s">
        <v>111</v>
      </c>
      <c r="D46" s="23" t="s">
        <v>53</v>
      </c>
      <c r="E46" s="22">
        <v>25399563</v>
      </c>
      <c r="F46" s="22">
        <v>0</v>
      </c>
      <c r="G46" s="22">
        <v>0</v>
      </c>
      <c r="H46" s="22">
        <v>0</v>
      </c>
      <c r="I46" s="22">
        <v>0</v>
      </c>
      <c r="J46" s="22">
        <v>25399563</v>
      </c>
      <c r="K46" s="22">
        <v>1658600</v>
      </c>
      <c r="L46" s="22">
        <v>18707800</v>
      </c>
      <c r="M46" s="22">
        <v>1658600</v>
      </c>
      <c r="N46" s="22">
        <v>18707800</v>
      </c>
      <c r="O46" s="22">
        <v>17049200</v>
      </c>
      <c r="P46" s="22">
        <v>0</v>
      </c>
      <c r="Q46" s="22">
        <v>0</v>
      </c>
      <c r="R46" s="22">
        <v>17049200</v>
      </c>
      <c r="S46" s="22">
        <v>6691763</v>
      </c>
      <c r="T46" s="22">
        <v>0</v>
      </c>
      <c r="U46" s="22">
        <v>1658600</v>
      </c>
      <c r="V46" s="21">
        <v>73.650000000000006</v>
      </c>
    </row>
    <row r="47" spans="1:22" ht="25.5" x14ac:dyDescent="0.2">
      <c r="A47" s="7"/>
      <c r="B47" s="12" t="s">
        <v>112</v>
      </c>
      <c r="C47" s="13" t="s">
        <v>113</v>
      </c>
      <c r="D47" s="12" t="s">
        <v>36</v>
      </c>
      <c r="E47" s="12">
        <v>149720288</v>
      </c>
      <c r="F47" s="12">
        <v>0</v>
      </c>
      <c r="G47" s="12">
        <v>0</v>
      </c>
      <c r="H47" s="12">
        <v>0</v>
      </c>
      <c r="I47" s="12">
        <v>0</v>
      </c>
      <c r="J47" s="12">
        <v>149720288</v>
      </c>
      <c r="K47" s="12">
        <v>16973121</v>
      </c>
      <c r="L47" s="12">
        <v>106057985</v>
      </c>
      <c r="M47" s="12">
        <v>16973121</v>
      </c>
      <c r="N47" s="12">
        <v>106057985</v>
      </c>
      <c r="O47" s="12">
        <v>88061058</v>
      </c>
      <c r="P47" s="12">
        <v>0</v>
      </c>
      <c r="Q47" s="12">
        <v>0</v>
      </c>
      <c r="R47" s="12">
        <v>88061058</v>
      </c>
      <c r="S47" s="12">
        <v>43662303</v>
      </c>
      <c r="T47" s="12">
        <v>0</v>
      </c>
      <c r="U47" s="12">
        <v>17996927</v>
      </c>
      <c r="V47" s="12">
        <v>70.84</v>
      </c>
    </row>
    <row r="48" spans="1:22" x14ac:dyDescent="0.2">
      <c r="A48" s="7"/>
      <c r="B48" s="12" t="s">
        <v>114</v>
      </c>
      <c r="C48" s="13" t="s">
        <v>65</v>
      </c>
      <c r="D48" s="12" t="s">
        <v>39</v>
      </c>
      <c r="E48" s="12">
        <v>149720288</v>
      </c>
      <c r="F48" s="12">
        <v>0</v>
      </c>
      <c r="G48" s="12">
        <v>0</v>
      </c>
      <c r="H48" s="12">
        <v>0</v>
      </c>
      <c r="I48" s="12">
        <v>0</v>
      </c>
      <c r="J48" s="12">
        <v>149720288</v>
      </c>
      <c r="K48" s="12">
        <v>16973121</v>
      </c>
      <c r="L48" s="12">
        <v>106057985</v>
      </c>
      <c r="M48" s="12">
        <v>16973121</v>
      </c>
      <c r="N48" s="12">
        <v>106057985</v>
      </c>
      <c r="O48" s="12">
        <v>88061058</v>
      </c>
      <c r="P48" s="12">
        <v>0</v>
      </c>
      <c r="Q48" s="12">
        <v>0</v>
      </c>
      <c r="R48" s="12">
        <v>88061058</v>
      </c>
      <c r="S48" s="12">
        <v>43662303</v>
      </c>
      <c r="T48" s="12">
        <v>0</v>
      </c>
      <c r="U48" s="12">
        <v>17996927</v>
      </c>
      <c r="V48" s="12">
        <v>70.84</v>
      </c>
    </row>
    <row r="49" spans="1:22" x14ac:dyDescent="0.2">
      <c r="A49" s="7"/>
      <c r="B49" s="12" t="s">
        <v>115</v>
      </c>
      <c r="C49" s="13" t="s">
        <v>116</v>
      </c>
      <c r="D49" s="12" t="s">
        <v>36</v>
      </c>
      <c r="E49" s="12">
        <v>138326398</v>
      </c>
      <c r="F49" s="12">
        <v>0</v>
      </c>
      <c r="G49" s="12">
        <v>0</v>
      </c>
      <c r="H49" s="12">
        <v>0</v>
      </c>
      <c r="I49" s="12">
        <v>0</v>
      </c>
      <c r="J49" s="12">
        <v>138326398</v>
      </c>
      <c r="K49" s="12">
        <v>16131301</v>
      </c>
      <c r="L49" s="12">
        <v>97205490</v>
      </c>
      <c r="M49" s="12">
        <v>16131301</v>
      </c>
      <c r="N49" s="12">
        <v>97205490</v>
      </c>
      <c r="O49" s="12">
        <v>80138818</v>
      </c>
      <c r="P49" s="12">
        <v>0</v>
      </c>
      <c r="Q49" s="12">
        <v>0</v>
      </c>
      <c r="R49" s="12">
        <v>80138818</v>
      </c>
      <c r="S49" s="12">
        <v>41120908</v>
      </c>
      <c r="T49" s="12">
        <v>0</v>
      </c>
      <c r="U49" s="12">
        <v>17066672</v>
      </c>
      <c r="V49" s="12">
        <v>70.27</v>
      </c>
    </row>
    <row r="50" spans="1:22" ht="30" customHeight="1" x14ac:dyDescent="0.25">
      <c r="A50" s="7"/>
      <c r="B50" s="19" t="s">
        <v>117</v>
      </c>
      <c r="C50" s="20" t="s">
        <v>118</v>
      </c>
      <c r="D50" s="20" t="s">
        <v>53</v>
      </c>
      <c r="E50" s="19">
        <v>138326398</v>
      </c>
      <c r="F50" s="19">
        <v>0</v>
      </c>
      <c r="G50" s="19">
        <v>0</v>
      </c>
      <c r="H50" s="19">
        <v>0</v>
      </c>
      <c r="I50" s="19">
        <v>0</v>
      </c>
      <c r="J50" s="19">
        <v>138326398</v>
      </c>
      <c r="K50" s="19">
        <v>16131301</v>
      </c>
      <c r="L50" s="19">
        <v>97205490</v>
      </c>
      <c r="M50" s="19">
        <v>16131301</v>
      </c>
      <c r="N50" s="19">
        <v>97205490</v>
      </c>
      <c r="O50" s="19">
        <v>80138818</v>
      </c>
      <c r="P50" s="19">
        <v>0</v>
      </c>
      <c r="Q50" s="19">
        <v>0</v>
      </c>
      <c r="R50" s="19">
        <v>80138818</v>
      </c>
      <c r="S50" s="19">
        <v>41120908</v>
      </c>
      <c r="T50" s="19">
        <v>0</v>
      </c>
      <c r="U50" s="19">
        <v>17066672</v>
      </c>
      <c r="V50" s="21">
        <v>70.27</v>
      </c>
    </row>
    <row r="51" spans="1:22" ht="18.75" customHeight="1" x14ac:dyDescent="0.2">
      <c r="A51" s="7"/>
      <c r="B51" s="12" t="s">
        <v>119</v>
      </c>
      <c r="C51" s="13" t="s">
        <v>120</v>
      </c>
      <c r="D51" s="12" t="s">
        <v>36</v>
      </c>
      <c r="E51" s="12">
        <v>11393890</v>
      </c>
      <c r="F51" s="12">
        <v>0</v>
      </c>
      <c r="G51" s="12">
        <v>0</v>
      </c>
      <c r="H51" s="12">
        <v>0</v>
      </c>
      <c r="I51" s="12">
        <v>0</v>
      </c>
      <c r="J51" s="12">
        <v>11393890</v>
      </c>
      <c r="K51" s="12">
        <v>841820</v>
      </c>
      <c r="L51" s="12">
        <v>8852495</v>
      </c>
      <c r="M51" s="12">
        <v>841820</v>
      </c>
      <c r="N51" s="12">
        <v>8852495</v>
      </c>
      <c r="O51" s="12">
        <v>7922240</v>
      </c>
      <c r="P51" s="12">
        <v>0</v>
      </c>
      <c r="Q51" s="12">
        <v>0</v>
      </c>
      <c r="R51" s="12">
        <v>7922240</v>
      </c>
      <c r="S51" s="12">
        <v>2541395</v>
      </c>
      <c r="T51" s="12">
        <v>0</v>
      </c>
      <c r="U51" s="12">
        <v>930255</v>
      </c>
      <c r="V51" s="12">
        <v>77.7</v>
      </c>
    </row>
    <row r="52" spans="1:22" ht="22.5" customHeight="1" x14ac:dyDescent="0.25">
      <c r="A52" s="7"/>
      <c r="B52" s="19" t="s">
        <v>121</v>
      </c>
      <c r="C52" s="20" t="s">
        <v>122</v>
      </c>
      <c r="D52" s="20" t="s">
        <v>53</v>
      </c>
      <c r="E52" s="19">
        <v>11393890</v>
      </c>
      <c r="F52" s="19">
        <v>0</v>
      </c>
      <c r="G52" s="19">
        <v>0</v>
      </c>
      <c r="H52" s="19">
        <v>0</v>
      </c>
      <c r="I52" s="19">
        <v>0</v>
      </c>
      <c r="J52" s="19">
        <v>11393890</v>
      </c>
      <c r="K52" s="19">
        <v>841820</v>
      </c>
      <c r="L52" s="19">
        <v>8852495</v>
      </c>
      <c r="M52" s="19">
        <v>841820</v>
      </c>
      <c r="N52" s="19">
        <v>8852495</v>
      </c>
      <c r="O52" s="19">
        <v>7922240</v>
      </c>
      <c r="P52" s="19">
        <v>0</v>
      </c>
      <c r="Q52" s="19">
        <v>0</v>
      </c>
      <c r="R52" s="19">
        <v>7922240</v>
      </c>
      <c r="S52" s="19">
        <v>2541395</v>
      </c>
      <c r="T52" s="19">
        <v>0</v>
      </c>
      <c r="U52" s="19">
        <v>930255</v>
      </c>
      <c r="V52" s="21">
        <v>77.7</v>
      </c>
    </row>
    <row r="53" spans="1:22" ht="22.5" customHeight="1" x14ac:dyDescent="0.25">
      <c r="A53" s="7"/>
      <c r="B53" s="19"/>
      <c r="C53" s="20"/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1"/>
    </row>
    <row r="54" spans="1:22" x14ac:dyDescent="0.2">
      <c r="A54" s="7"/>
      <c r="B54" s="16" t="s">
        <v>123</v>
      </c>
      <c r="C54" s="17" t="s">
        <v>124</v>
      </c>
      <c r="D54" s="16" t="s">
        <v>36</v>
      </c>
      <c r="E54" s="16">
        <v>57761946648</v>
      </c>
      <c r="F54" s="16">
        <v>0</v>
      </c>
      <c r="G54" s="16">
        <v>0</v>
      </c>
      <c r="H54" s="16">
        <v>1079795000</v>
      </c>
      <c r="I54" s="16">
        <v>6334054112</v>
      </c>
      <c r="J54" s="16">
        <v>52507687536</v>
      </c>
      <c r="K54" s="16">
        <v>3450675831</v>
      </c>
      <c r="L54" s="16">
        <v>41651568767</v>
      </c>
      <c r="M54" s="16">
        <v>3542452381</v>
      </c>
      <c r="N54" s="16">
        <v>41215104610</v>
      </c>
      <c r="O54" s="16">
        <v>40487317999</v>
      </c>
      <c r="P54" s="16">
        <v>0</v>
      </c>
      <c r="Q54" s="16">
        <v>3370180549</v>
      </c>
      <c r="R54" s="16">
        <v>40487317999</v>
      </c>
      <c r="S54" s="16">
        <v>10856118769</v>
      </c>
      <c r="T54" s="16">
        <v>436464157</v>
      </c>
      <c r="U54" s="16">
        <v>727786611</v>
      </c>
      <c r="V54" s="16">
        <v>79.319999999999993</v>
      </c>
    </row>
    <row r="55" spans="1:22" x14ac:dyDescent="0.2">
      <c r="A55" s="7"/>
      <c r="B55" s="16" t="s">
        <v>125</v>
      </c>
      <c r="C55" s="17" t="s">
        <v>124</v>
      </c>
      <c r="D55" s="16" t="s">
        <v>36</v>
      </c>
      <c r="E55" s="16">
        <v>34071494552</v>
      </c>
      <c r="F55" s="16">
        <v>0</v>
      </c>
      <c r="G55" s="16">
        <v>0</v>
      </c>
      <c r="H55" s="16">
        <v>445195000</v>
      </c>
      <c r="I55" s="16">
        <v>5957755000</v>
      </c>
      <c r="J55" s="16">
        <v>28558934552</v>
      </c>
      <c r="K55" s="16">
        <v>2011036989</v>
      </c>
      <c r="L55" s="16">
        <v>22704079933</v>
      </c>
      <c r="M55" s="16">
        <v>1938967259</v>
      </c>
      <c r="N55" s="16">
        <v>22278841228</v>
      </c>
      <c r="O55" s="16">
        <v>22021427228</v>
      </c>
      <c r="P55" s="16">
        <v>0</v>
      </c>
      <c r="Q55" s="16">
        <v>1842321284</v>
      </c>
      <c r="R55" s="16">
        <v>22021427228</v>
      </c>
      <c r="S55" s="16">
        <v>5854854619</v>
      </c>
      <c r="T55" s="16">
        <v>425238705</v>
      </c>
      <c r="U55" s="16">
        <v>257414000</v>
      </c>
      <c r="V55" s="16">
        <v>79.5</v>
      </c>
    </row>
    <row r="56" spans="1:22" x14ac:dyDescent="0.2">
      <c r="A56" s="7"/>
      <c r="B56" s="16" t="s">
        <v>126</v>
      </c>
      <c r="C56" s="17" t="s">
        <v>35</v>
      </c>
      <c r="D56" s="16" t="s">
        <v>36</v>
      </c>
      <c r="E56" s="16">
        <v>34071494552</v>
      </c>
      <c r="F56" s="16">
        <v>0</v>
      </c>
      <c r="G56" s="16">
        <v>0</v>
      </c>
      <c r="H56" s="16">
        <v>445195000</v>
      </c>
      <c r="I56" s="16">
        <v>5957755000</v>
      </c>
      <c r="J56" s="16">
        <v>28558934552</v>
      </c>
      <c r="K56" s="16">
        <v>2011036989</v>
      </c>
      <c r="L56" s="16">
        <v>22704079933</v>
      </c>
      <c r="M56" s="16">
        <v>1938967259</v>
      </c>
      <c r="N56" s="16">
        <v>22278841228</v>
      </c>
      <c r="O56" s="16">
        <v>22021427228</v>
      </c>
      <c r="P56" s="16">
        <v>0</v>
      </c>
      <c r="Q56" s="16">
        <v>1842321284</v>
      </c>
      <c r="R56" s="16">
        <v>22021427228</v>
      </c>
      <c r="S56" s="16">
        <v>5854854619</v>
      </c>
      <c r="T56" s="16">
        <v>425238705</v>
      </c>
      <c r="U56" s="16">
        <v>257414000</v>
      </c>
      <c r="V56" s="16">
        <v>79.5</v>
      </c>
    </row>
    <row r="57" spans="1:22" x14ac:dyDescent="0.2">
      <c r="A57" s="7"/>
      <c r="B57" s="12" t="s">
        <v>127</v>
      </c>
      <c r="C57" s="13" t="s">
        <v>38</v>
      </c>
      <c r="D57" s="12" t="s">
        <v>36</v>
      </c>
      <c r="E57" s="12">
        <v>34071494552</v>
      </c>
      <c r="F57" s="12">
        <v>0</v>
      </c>
      <c r="G57" s="12">
        <v>0</v>
      </c>
      <c r="H57" s="12">
        <v>445195000</v>
      </c>
      <c r="I57" s="12">
        <v>5957755000</v>
      </c>
      <c r="J57" s="12">
        <v>28558934552</v>
      </c>
      <c r="K57" s="12">
        <v>2011036989</v>
      </c>
      <c r="L57" s="12">
        <v>22704079933</v>
      </c>
      <c r="M57" s="12">
        <v>1938967259</v>
      </c>
      <c r="N57" s="12">
        <v>22278841228</v>
      </c>
      <c r="O57" s="12">
        <v>22021427228</v>
      </c>
      <c r="P57" s="12">
        <v>0</v>
      </c>
      <c r="Q57" s="12">
        <v>1842321284</v>
      </c>
      <c r="R57" s="12">
        <v>22021427228</v>
      </c>
      <c r="S57" s="12">
        <v>5854854619</v>
      </c>
      <c r="T57" s="12">
        <v>425238705</v>
      </c>
      <c r="U57" s="12">
        <v>257414000</v>
      </c>
      <c r="V57" s="12">
        <v>79.5</v>
      </c>
    </row>
    <row r="58" spans="1:22" x14ac:dyDescent="0.2">
      <c r="A58" s="7"/>
      <c r="B58" s="12" t="s">
        <v>128</v>
      </c>
      <c r="C58" s="13" t="s">
        <v>41</v>
      </c>
      <c r="D58" s="12" t="s">
        <v>36</v>
      </c>
      <c r="E58" s="12">
        <v>34071494552</v>
      </c>
      <c r="F58" s="12">
        <v>0</v>
      </c>
      <c r="G58" s="12">
        <v>0</v>
      </c>
      <c r="H58" s="12">
        <v>445195000</v>
      </c>
      <c r="I58" s="12">
        <v>5957755000</v>
      </c>
      <c r="J58" s="12">
        <v>28558934552</v>
      </c>
      <c r="K58" s="12">
        <v>2011036989</v>
      </c>
      <c r="L58" s="12">
        <v>22704079933</v>
      </c>
      <c r="M58" s="12">
        <v>1938967259</v>
      </c>
      <c r="N58" s="12">
        <v>22278841228</v>
      </c>
      <c r="O58" s="12">
        <v>22021427228</v>
      </c>
      <c r="P58" s="12">
        <v>0</v>
      </c>
      <c r="Q58" s="12">
        <v>1842321284</v>
      </c>
      <c r="R58" s="12">
        <v>22021427228</v>
      </c>
      <c r="S58" s="12">
        <v>5854854619</v>
      </c>
      <c r="T58" s="12">
        <v>425238705</v>
      </c>
      <c r="U58" s="12">
        <v>257414000</v>
      </c>
      <c r="V58" s="12">
        <v>79.5</v>
      </c>
    </row>
    <row r="59" spans="1:22" x14ac:dyDescent="0.2">
      <c r="A59" s="7"/>
      <c r="B59" s="12" t="s">
        <v>129</v>
      </c>
      <c r="C59" s="13" t="s">
        <v>43</v>
      </c>
      <c r="D59" s="12" t="s">
        <v>36</v>
      </c>
      <c r="E59" s="12">
        <v>34071494552</v>
      </c>
      <c r="F59" s="12">
        <v>0</v>
      </c>
      <c r="G59" s="12">
        <v>0</v>
      </c>
      <c r="H59" s="12">
        <v>445195000</v>
      </c>
      <c r="I59" s="12">
        <v>5957755000</v>
      </c>
      <c r="J59" s="12">
        <v>28558934552</v>
      </c>
      <c r="K59" s="12">
        <v>2011036989</v>
      </c>
      <c r="L59" s="12">
        <v>22704079933</v>
      </c>
      <c r="M59" s="12">
        <v>1938967259</v>
      </c>
      <c r="N59" s="12">
        <v>22278841228</v>
      </c>
      <c r="O59" s="12">
        <v>22021427228</v>
      </c>
      <c r="P59" s="12">
        <v>0</v>
      </c>
      <c r="Q59" s="12">
        <v>1842321284</v>
      </c>
      <c r="R59" s="12">
        <v>22021427228</v>
      </c>
      <c r="S59" s="12">
        <v>5854854619</v>
      </c>
      <c r="T59" s="12">
        <v>425238705</v>
      </c>
      <c r="U59" s="12">
        <v>257414000</v>
      </c>
      <c r="V59" s="12">
        <v>79.5</v>
      </c>
    </row>
    <row r="60" spans="1:22" x14ac:dyDescent="0.2">
      <c r="A60" s="7"/>
      <c r="B60" s="12" t="s">
        <v>130</v>
      </c>
      <c r="C60" s="13" t="s">
        <v>45</v>
      </c>
      <c r="D60" s="12" t="s">
        <v>36</v>
      </c>
      <c r="E60" s="12">
        <v>22725100556</v>
      </c>
      <c r="F60" s="12">
        <v>0</v>
      </c>
      <c r="G60" s="12">
        <v>0</v>
      </c>
      <c r="H60" s="12">
        <v>333818000</v>
      </c>
      <c r="I60" s="12">
        <v>4457755000</v>
      </c>
      <c r="J60" s="12">
        <v>18601163556</v>
      </c>
      <c r="K60" s="12">
        <v>1362453907</v>
      </c>
      <c r="L60" s="12">
        <v>14944174893</v>
      </c>
      <c r="M60" s="12">
        <v>1362453907</v>
      </c>
      <c r="N60" s="12">
        <v>14944174893</v>
      </c>
      <c r="O60" s="12">
        <v>14754466321</v>
      </c>
      <c r="P60" s="12">
        <v>0</v>
      </c>
      <c r="Q60" s="12">
        <v>1267960761</v>
      </c>
      <c r="R60" s="12">
        <v>14754466321</v>
      </c>
      <c r="S60" s="12">
        <v>3656988663</v>
      </c>
      <c r="T60" s="12">
        <v>0</v>
      </c>
      <c r="U60" s="12">
        <v>189708572</v>
      </c>
      <c r="V60" s="12">
        <v>80.34</v>
      </c>
    </row>
    <row r="61" spans="1:22" x14ac:dyDescent="0.2">
      <c r="A61" s="7"/>
      <c r="B61" s="12" t="s">
        <v>131</v>
      </c>
      <c r="C61" s="13" t="s">
        <v>47</v>
      </c>
      <c r="D61" s="12" t="s">
        <v>36</v>
      </c>
      <c r="E61" s="12">
        <v>22725100556</v>
      </c>
      <c r="F61" s="12">
        <v>0</v>
      </c>
      <c r="G61" s="12">
        <v>0</v>
      </c>
      <c r="H61" s="12">
        <v>333818000</v>
      </c>
      <c r="I61" s="12">
        <v>4457755000</v>
      </c>
      <c r="J61" s="12">
        <v>18601163556</v>
      </c>
      <c r="K61" s="12">
        <v>1362453907</v>
      </c>
      <c r="L61" s="12">
        <v>14944174893</v>
      </c>
      <c r="M61" s="12">
        <v>1362453907</v>
      </c>
      <c r="N61" s="12">
        <v>14944174893</v>
      </c>
      <c r="O61" s="12">
        <v>14754466321</v>
      </c>
      <c r="P61" s="12">
        <v>0</v>
      </c>
      <c r="Q61" s="12">
        <v>1267960761</v>
      </c>
      <c r="R61" s="12">
        <v>14754466321</v>
      </c>
      <c r="S61" s="12">
        <v>3656988663</v>
      </c>
      <c r="T61" s="12">
        <v>0</v>
      </c>
      <c r="U61" s="12">
        <v>189708572</v>
      </c>
      <c r="V61" s="12">
        <v>80.34</v>
      </c>
    </row>
    <row r="62" spans="1:22" ht="15" x14ac:dyDescent="0.25">
      <c r="A62" s="7"/>
      <c r="B62" s="21" t="s">
        <v>132</v>
      </c>
      <c r="C62" s="24" t="s">
        <v>133</v>
      </c>
      <c r="D62" s="21" t="s">
        <v>50</v>
      </c>
      <c r="E62" s="21">
        <v>17338810167</v>
      </c>
      <c r="F62" s="21">
        <v>0</v>
      </c>
      <c r="G62" s="21">
        <v>0</v>
      </c>
      <c r="H62" s="21">
        <v>0</v>
      </c>
      <c r="I62" s="21">
        <v>3647428000</v>
      </c>
      <c r="J62" s="21">
        <v>13691382167</v>
      </c>
      <c r="K62" s="21">
        <v>1140552332</v>
      </c>
      <c r="L62" s="21">
        <v>12270410752</v>
      </c>
      <c r="M62" s="21">
        <v>1140552332</v>
      </c>
      <c r="N62" s="21">
        <v>12270410752</v>
      </c>
      <c r="O62" s="21">
        <v>12186061522</v>
      </c>
      <c r="P62" s="21">
        <v>0</v>
      </c>
      <c r="Q62" s="21">
        <v>1058966452</v>
      </c>
      <c r="R62" s="21">
        <v>12186061522</v>
      </c>
      <c r="S62" s="21">
        <v>1420971415</v>
      </c>
      <c r="T62" s="21">
        <v>0</v>
      </c>
      <c r="U62" s="21">
        <v>84349230</v>
      </c>
      <c r="V62" s="21">
        <v>89.62</v>
      </c>
    </row>
    <row r="63" spans="1:22" ht="30" x14ac:dyDescent="0.25">
      <c r="A63" s="7"/>
      <c r="B63" s="21" t="s">
        <v>134</v>
      </c>
      <c r="C63" s="24" t="s">
        <v>135</v>
      </c>
      <c r="D63" s="21" t="s">
        <v>50</v>
      </c>
      <c r="E63" s="21">
        <v>669144621</v>
      </c>
      <c r="F63" s="21">
        <v>0</v>
      </c>
      <c r="G63" s="21">
        <v>0</v>
      </c>
      <c r="H63" s="21">
        <v>333818000</v>
      </c>
      <c r="I63" s="21">
        <v>0</v>
      </c>
      <c r="J63" s="21">
        <v>1002962621</v>
      </c>
      <c r="K63" s="21">
        <v>101865283</v>
      </c>
      <c r="L63" s="21">
        <v>958868998</v>
      </c>
      <c r="M63" s="21">
        <v>101865283</v>
      </c>
      <c r="N63" s="21">
        <v>958868998</v>
      </c>
      <c r="O63" s="21">
        <v>952718388</v>
      </c>
      <c r="P63" s="21">
        <v>0</v>
      </c>
      <c r="Q63" s="21">
        <v>97222402</v>
      </c>
      <c r="R63" s="21">
        <v>952718388</v>
      </c>
      <c r="S63" s="21">
        <v>44093623</v>
      </c>
      <c r="T63" s="21">
        <v>0</v>
      </c>
      <c r="U63" s="21">
        <v>6150610</v>
      </c>
      <c r="V63" s="21">
        <v>95.6</v>
      </c>
    </row>
    <row r="64" spans="1:22" ht="30" x14ac:dyDescent="0.25">
      <c r="A64" s="7"/>
      <c r="B64" s="21" t="s">
        <v>136</v>
      </c>
      <c r="C64" s="24" t="s">
        <v>137</v>
      </c>
      <c r="D64" s="21" t="s">
        <v>50</v>
      </c>
      <c r="E64" s="21">
        <v>24405961</v>
      </c>
      <c r="F64" s="21">
        <v>0</v>
      </c>
      <c r="G64" s="21">
        <v>0</v>
      </c>
      <c r="H64" s="21">
        <v>0</v>
      </c>
      <c r="I64" s="21">
        <v>0</v>
      </c>
      <c r="J64" s="21">
        <v>24405961</v>
      </c>
      <c r="K64" s="21">
        <v>0</v>
      </c>
      <c r="L64" s="21">
        <v>15732056</v>
      </c>
      <c r="M64" s="21">
        <v>0</v>
      </c>
      <c r="N64" s="21">
        <v>15732056</v>
      </c>
      <c r="O64" s="21">
        <v>15732056</v>
      </c>
      <c r="P64" s="21">
        <v>0</v>
      </c>
      <c r="Q64" s="21">
        <v>0</v>
      </c>
      <c r="R64" s="21">
        <v>15732056</v>
      </c>
      <c r="S64" s="21">
        <v>8673905</v>
      </c>
      <c r="T64" s="21">
        <v>0</v>
      </c>
      <c r="U64" s="21">
        <v>0</v>
      </c>
      <c r="V64" s="21">
        <v>64.459999999999994</v>
      </c>
    </row>
    <row r="65" spans="1:22" ht="30" x14ac:dyDescent="0.25">
      <c r="A65" s="7"/>
      <c r="B65" s="21" t="s">
        <v>138</v>
      </c>
      <c r="C65" s="24" t="s">
        <v>139</v>
      </c>
      <c r="D65" s="21" t="s">
        <v>50</v>
      </c>
      <c r="E65" s="21">
        <v>52066047</v>
      </c>
      <c r="F65" s="21">
        <v>0</v>
      </c>
      <c r="G65" s="21">
        <v>0</v>
      </c>
      <c r="H65" s="21">
        <v>0</v>
      </c>
      <c r="I65" s="21">
        <v>0</v>
      </c>
      <c r="J65" s="21">
        <v>52066047</v>
      </c>
      <c r="K65" s="21">
        <v>3564000</v>
      </c>
      <c r="L65" s="21">
        <v>43270200</v>
      </c>
      <c r="M65" s="21">
        <v>3564000</v>
      </c>
      <c r="N65" s="21">
        <v>43270200</v>
      </c>
      <c r="O65" s="21">
        <v>43270200</v>
      </c>
      <c r="P65" s="21">
        <v>0</v>
      </c>
      <c r="Q65" s="21">
        <v>3564000</v>
      </c>
      <c r="R65" s="21">
        <v>43270200</v>
      </c>
      <c r="S65" s="21">
        <v>8795847</v>
      </c>
      <c r="T65" s="21">
        <v>0</v>
      </c>
      <c r="U65" s="21">
        <v>0</v>
      </c>
      <c r="V65" s="21">
        <v>83.11</v>
      </c>
    </row>
    <row r="66" spans="1:22" ht="15" x14ac:dyDescent="0.25">
      <c r="A66" s="7"/>
      <c r="B66" s="21" t="s">
        <v>140</v>
      </c>
      <c r="C66" s="24" t="s">
        <v>141</v>
      </c>
      <c r="D66" s="21" t="s">
        <v>50</v>
      </c>
      <c r="E66" s="21">
        <v>1469354022</v>
      </c>
      <c r="F66" s="21">
        <v>0</v>
      </c>
      <c r="G66" s="21">
        <v>0</v>
      </c>
      <c r="H66" s="21">
        <v>0</v>
      </c>
      <c r="I66" s="21">
        <v>200000000</v>
      </c>
      <c r="J66" s="21">
        <v>1269354022</v>
      </c>
      <c r="K66" s="21">
        <v>9050194</v>
      </c>
      <c r="L66" s="21">
        <v>647949877</v>
      </c>
      <c r="M66" s="21">
        <v>9050194</v>
      </c>
      <c r="N66" s="21">
        <v>647949877</v>
      </c>
      <c r="O66" s="21">
        <v>636780836</v>
      </c>
      <c r="P66" s="21">
        <v>0</v>
      </c>
      <c r="Q66" s="21">
        <v>5321581</v>
      </c>
      <c r="R66" s="21">
        <v>636780836</v>
      </c>
      <c r="S66" s="21">
        <v>621404145</v>
      </c>
      <c r="T66" s="21">
        <v>0</v>
      </c>
      <c r="U66" s="21">
        <v>11169041</v>
      </c>
      <c r="V66" s="21">
        <v>51.05</v>
      </c>
    </row>
    <row r="67" spans="1:22" ht="30" x14ac:dyDescent="0.25">
      <c r="A67" s="7"/>
      <c r="B67" s="21" t="s">
        <v>142</v>
      </c>
      <c r="C67" s="24" t="s">
        <v>143</v>
      </c>
      <c r="D67" s="21" t="s">
        <v>50</v>
      </c>
      <c r="E67" s="21">
        <v>512193009</v>
      </c>
      <c r="F67" s="21">
        <v>0</v>
      </c>
      <c r="G67" s="21">
        <v>0</v>
      </c>
      <c r="H67" s="21">
        <v>0</v>
      </c>
      <c r="I67" s="21">
        <v>0</v>
      </c>
      <c r="J67" s="21">
        <v>512193009</v>
      </c>
      <c r="K67" s="21">
        <v>31524211</v>
      </c>
      <c r="L67" s="21">
        <v>335820941</v>
      </c>
      <c r="M67" s="21">
        <v>31524211</v>
      </c>
      <c r="N67" s="21">
        <v>335820941</v>
      </c>
      <c r="O67" s="21">
        <v>320132974</v>
      </c>
      <c r="P67" s="21">
        <v>0</v>
      </c>
      <c r="Q67" s="21">
        <v>29594178</v>
      </c>
      <c r="R67" s="21">
        <v>320132974</v>
      </c>
      <c r="S67" s="21">
        <v>176372068</v>
      </c>
      <c r="T67" s="21">
        <v>0</v>
      </c>
      <c r="U67" s="21">
        <v>15687967</v>
      </c>
      <c r="V67" s="21">
        <v>65.569999999999993</v>
      </c>
    </row>
    <row r="68" spans="1:22" x14ac:dyDescent="0.2">
      <c r="A68" s="7"/>
      <c r="B68" s="12" t="s">
        <v>144</v>
      </c>
      <c r="C68" s="13" t="s">
        <v>65</v>
      </c>
      <c r="D68" s="12" t="s">
        <v>36</v>
      </c>
      <c r="E68" s="12">
        <v>2659126729</v>
      </c>
      <c r="F68" s="12">
        <v>0</v>
      </c>
      <c r="G68" s="12">
        <v>0</v>
      </c>
      <c r="H68" s="12">
        <v>0</v>
      </c>
      <c r="I68" s="12">
        <v>610327000</v>
      </c>
      <c r="J68" s="12">
        <v>2048799729</v>
      </c>
      <c r="K68" s="12">
        <v>75897887</v>
      </c>
      <c r="L68" s="12">
        <v>672122069</v>
      </c>
      <c r="M68" s="12">
        <v>75897887</v>
      </c>
      <c r="N68" s="12">
        <v>672122069</v>
      </c>
      <c r="O68" s="12">
        <v>599770345</v>
      </c>
      <c r="P68" s="12">
        <v>0</v>
      </c>
      <c r="Q68" s="12">
        <v>73292148</v>
      </c>
      <c r="R68" s="12">
        <v>599770345</v>
      </c>
      <c r="S68" s="12">
        <v>1376677660</v>
      </c>
      <c r="T68" s="12">
        <v>0</v>
      </c>
      <c r="U68" s="12">
        <v>72351724</v>
      </c>
      <c r="V68" s="12">
        <v>32.81</v>
      </c>
    </row>
    <row r="69" spans="1:22" ht="15" x14ac:dyDescent="0.25">
      <c r="A69" s="7"/>
      <c r="B69" s="21" t="s">
        <v>145</v>
      </c>
      <c r="C69" s="24" t="s">
        <v>146</v>
      </c>
      <c r="D69" s="21" t="s">
        <v>50</v>
      </c>
      <c r="E69" s="21">
        <v>1617748931</v>
      </c>
      <c r="F69" s="21">
        <v>0</v>
      </c>
      <c r="G69" s="21">
        <v>0</v>
      </c>
      <c r="H69" s="21">
        <v>0</v>
      </c>
      <c r="I69" s="21">
        <v>256000000</v>
      </c>
      <c r="J69" s="21">
        <v>1361748931</v>
      </c>
      <c r="K69" s="21">
        <v>14942108</v>
      </c>
      <c r="L69" s="21">
        <v>87717387</v>
      </c>
      <c r="M69" s="21">
        <v>14942108</v>
      </c>
      <c r="N69" s="21">
        <v>87717387</v>
      </c>
      <c r="O69" s="21">
        <v>64628007</v>
      </c>
      <c r="P69" s="21">
        <v>0</v>
      </c>
      <c r="Q69" s="21">
        <v>14942108</v>
      </c>
      <c r="R69" s="21">
        <v>64628007</v>
      </c>
      <c r="S69" s="21">
        <v>1274031544</v>
      </c>
      <c r="T69" s="21">
        <v>0</v>
      </c>
      <c r="U69" s="21">
        <v>23089380</v>
      </c>
      <c r="V69" s="21">
        <v>6.44</v>
      </c>
    </row>
    <row r="70" spans="1:22" ht="15" x14ac:dyDescent="0.25">
      <c r="A70" s="7"/>
      <c r="B70" s="21" t="s">
        <v>147</v>
      </c>
      <c r="C70" s="24" t="s">
        <v>148</v>
      </c>
      <c r="D70" s="21" t="s">
        <v>50</v>
      </c>
      <c r="E70" s="21">
        <v>1041377798</v>
      </c>
      <c r="F70" s="21">
        <v>0</v>
      </c>
      <c r="G70" s="21">
        <v>0</v>
      </c>
      <c r="H70" s="21">
        <v>0</v>
      </c>
      <c r="I70" s="21">
        <v>354327000</v>
      </c>
      <c r="J70" s="21">
        <v>687050798</v>
      </c>
      <c r="K70" s="21">
        <v>60955779</v>
      </c>
      <c r="L70" s="21">
        <v>584404682</v>
      </c>
      <c r="M70" s="21">
        <v>60955779</v>
      </c>
      <c r="N70" s="21">
        <v>584404682</v>
      </c>
      <c r="O70" s="21">
        <v>535142338</v>
      </c>
      <c r="P70" s="21">
        <v>0</v>
      </c>
      <c r="Q70" s="21">
        <v>58350040</v>
      </c>
      <c r="R70" s="21">
        <v>535142338</v>
      </c>
      <c r="S70" s="21">
        <v>102646116</v>
      </c>
      <c r="T70" s="21">
        <v>0</v>
      </c>
      <c r="U70" s="21">
        <v>49262344</v>
      </c>
      <c r="V70" s="21">
        <v>85.06</v>
      </c>
    </row>
    <row r="71" spans="1:22" x14ac:dyDescent="0.2">
      <c r="A71" s="7"/>
      <c r="B71" s="12" t="s">
        <v>149</v>
      </c>
      <c r="C71" s="13" t="s">
        <v>75</v>
      </c>
      <c r="D71" s="12" t="s">
        <v>36</v>
      </c>
      <c r="E71" s="12">
        <v>8252564766</v>
      </c>
      <c r="F71" s="12">
        <v>0</v>
      </c>
      <c r="G71" s="12">
        <v>0</v>
      </c>
      <c r="H71" s="12">
        <v>73377000</v>
      </c>
      <c r="I71" s="12">
        <v>1500000000</v>
      </c>
      <c r="J71" s="12">
        <v>6825941766</v>
      </c>
      <c r="K71" s="12">
        <v>508465932</v>
      </c>
      <c r="L71" s="12">
        <v>5270633654</v>
      </c>
      <c r="M71" s="12">
        <v>344619452</v>
      </c>
      <c r="N71" s="12">
        <v>5101865899</v>
      </c>
      <c r="O71" s="12">
        <v>5090723982</v>
      </c>
      <c r="P71" s="12">
        <v>0</v>
      </c>
      <c r="Q71" s="12">
        <v>348085552</v>
      </c>
      <c r="R71" s="12">
        <v>5090723982</v>
      </c>
      <c r="S71" s="12">
        <v>1555308112</v>
      </c>
      <c r="T71" s="12">
        <v>168767755</v>
      </c>
      <c r="U71" s="12">
        <v>11141917</v>
      </c>
      <c r="V71" s="12">
        <v>77.209999999999994</v>
      </c>
    </row>
    <row r="72" spans="1:22" ht="30" x14ac:dyDescent="0.25">
      <c r="A72" s="7"/>
      <c r="B72" s="21" t="s">
        <v>150</v>
      </c>
      <c r="C72" s="24" t="s">
        <v>151</v>
      </c>
      <c r="D72" s="21" t="s">
        <v>50</v>
      </c>
      <c r="E72" s="21">
        <v>2357431782</v>
      </c>
      <c r="F72" s="21">
        <v>0</v>
      </c>
      <c r="G72" s="21">
        <v>0</v>
      </c>
      <c r="H72" s="21">
        <v>0</v>
      </c>
      <c r="I72" s="21">
        <v>600000000</v>
      </c>
      <c r="J72" s="21">
        <v>1757431782</v>
      </c>
      <c r="K72" s="21">
        <v>177738200</v>
      </c>
      <c r="L72" s="21">
        <v>1499123950</v>
      </c>
      <c r="M72" s="21">
        <v>114406148</v>
      </c>
      <c r="N72" s="21">
        <v>1435791898</v>
      </c>
      <c r="O72" s="21">
        <v>1435516198</v>
      </c>
      <c r="P72" s="21">
        <v>0</v>
      </c>
      <c r="Q72" s="21">
        <v>114406148</v>
      </c>
      <c r="R72" s="21">
        <v>1435516198</v>
      </c>
      <c r="S72" s="21">
        <v>258307832</v>
      </c>
      <c r="T72" s="21">
        <v>63332052</v>
      </c>
      <c r="U72" s="21">
        <v>275700</v>
      </c>
      <c r="V72" s="21">
        <v>85.3</v>
      </c>
    </row>
    <row r="73" spans="1:22" ht="30" x14ac:dyDescent="0.25">
      <c r="A73" s="7"/>
      <c r="B73" s="21" t="s">
        <v>152</v>
      </c>
      <c r="C73" s="24" t="s">
        <v>153</v>
      </c>
      <c r="D73" s="21" t="s">
        <v>50</v>
      </c>
      <c r="E73" s="21">
        <v>1795968253</v>
      </c>
      <c r="F73" s="21">
        <v>0</v>
      </c>
      <c r="G73" s="21">
        <v>0</v>
      </c>
      <c r="H73" s="21">
        <v>0</v>
      </c>
      <c r="I73" s="21">
        <v>500000000</v>
      </c>
      <c r="J73" s="21">
        <v>1295968253</v>
      </c>
      <c r="K73" s="21">
        <v>129304900</v>
      </c>
      <c r="L73" s="21">
        <v>1081402314</v>
      </c>
      <c r="M73" s="21">
        <v>89099123</v>
      </c>
      <c r="N73" s="21">
        <v>1041196537</v>
      </c>
      <c r="O73" s="21">
        <v>1032800437</v>
      </c>
      <c r="P73" s="21">
        <v>0</v>
      </c>
      <c r="Q73" s="21">
        <v>89099123</v>
      </c>
      <c r="R73" s="21">
        <v>1032800437</v>
      </c>
      <c r="S73" s="21">
        <v>214565939</v>
      </c>
      <c r="T73" s="21">
        <v>40205777</v>
      </c>
      <c r="U73" s="21">
        <v>8396100</v>
      </c>
      <c r="V73" s="21">
        <v>83.44</v>
      </c>
    </row>
    <row r="74" spans="1:22" ht="15" x14ac:dyDescent="0.25">
      <c r="A74" s="7"/>
      <c r="B74" s="21" t="s">
        <v>154</v>
      </c>
      <c r="C74" s="24" t="s">
        <v>155</v>
      </c>
      <c r="D74" s="21" t="s">
        <v>50</v>
      </c>
      <c r="E74" s="21">
        <v>1704813879</v>
      </c>
      <c r="F74" s="21">
        <v>0</v>
      </c>
      <c r="G74" s="21">
        <v>0</v>
      </c>
      <c r="H74" s="21">
        <v>0</v>
      </c>
      <c r="I74" s="21">
        <v>0</v>
      </c>
      <c r="J74" s="21">
        <v>1704813879</v>
      </c>
      <c r="K74" s="21">
        <v>43672632</v>
      </c>
      <c r="L74" s="21">
        <v>1337894890</v>
      </c>
      <c r="M74" s="21">
        <v>36690946</v>
      </c>
      <c r="N74" s="21">
        <v>1329231336</v>
      </c>
      <c r="O74" s="21">
        <v>1327196019</v>
      </c>
      <c r="P74" s="21">
        <v>0</v>
      </c>
      <c r="Q74" s="21">
        <v>36690946</v>
      </c>
      <c r="R74" s="21">
        <v>1327196019</v>
      </c>
      <c r="S74" s="21">
        <v>366918989</v>
      </c>
      <c r="T74" s="21">
        <v>8663554</v>
      </c>
      <c r="U74" s="21">
        <v>2035317</v>
      </c>
      <c r="V74" s="21">
        <v>78.48</v>
      </c>
    </row>
    <row r="75" spans="1:22" ht="30" x14ac:dyDescent="0.25">
      <c r="A75" s="7"/>
      <c r="B75" s="21" t="s">
        <v>156</v>
      </c>
      <c r="C75" s="24" t="s">
        <v>157</v>
      </c>
      <c r="D75" s="21" t="s">
        <v>50</v>
      </c>
      <c r="E75" s="21">
        <v>918833723</v>
      </c>
      <c r="F75" s="21">
        <v>0</v>
      </c>
      <c r="G75" s="21">
        <v>0</v>
      </c>
      <c r="H75" s="21">
        <v>73377000</v>
      </c>
      <c r="I75" s="21">
        <v>400000000</v>
      </c>
      <c r="J75" s="21">
        <v>592210723</v>
      </c>
      <c r="K75" s="21">
        <v>64784700</v>
      </c>
      <c r="L75" s="21">
        <v>528899600</v>
      </c>
      <c r="M75" s="21">
        <v>67646707</v>
      </c>
      <c r="N75" s="21">
        <v>528899600</v>
      </c>
      <c r="O75" s="21">
        <v>528684200</v>
      </c>
      <c r="P75" s="21">
        <v>0</v>
      </c>
      <c r="Q75" s="21">
        <v>67646707</v>
      </c>
      <c r="R75" s="21">
        <v>528684200</v>
      </c>
      <c r="S75" s="21">
        <v>63311123</v>
      </c>
      <c r="T75" s="21">
        <v>0</v>
      </c>
      <c r="U75" s="21">
        <v>215400</v>
      </c>
      <c r="V75" s="21">
        <v>89.31</v>
      </c>
    </row>
    <row r="76" spans="1:22" ht="30" x14ac:dyDescent="0.25">
      <c r="A76" s="7"/>
      <c r="B76" s="21" t="s">
        <v>158</v>
      </c>
      <c r="C76" s="24" t="s">
        <v>159</v>
      </c>
      <c r="D76" s="21" t="s">
        <v>50</v>
      </c>
      <c r="E76" s="21">
        <v>287313689</v>
      </c>
      <c r="F76" s="21">
        <v>0</v>
      </c>
      <c r="G76" s="21">
        <v>0</v>
      </c>
      <c r="H76" s="21">
        <v>0</v>
      </c>
      <c r="I76" s="21">
        <v>0</v>
      </c>
      <c r="J76" s="21">
        <v>287313689</v>
      </c>
      <c r="K76" s="21">
        <v>11937700</v>
      </c>
      <c r="L76" s="21">
        <v>124150300</v>
      </c>
      <c r="M76" s="21">
        <v>2900987</v>
      </c>
      <c r="N76" s="21">
        <v>114736187</v>
      </c>
      <c r="O76" s="21">
        <v>114727887</v>
      </c>
      <c r="P76" s="21">
        <v>0</v>
      </c>
      <c r="Q76" s="21">
        <v>6367087</v>
      </c>
      <c r="R76" s="21">
        <v>114727887</v>
      </c>
      <c r="S76" s="21">
        <v>163163389</v>
      </c>
      <c r="T76" s="21">
        <v>9414113</v>
      </c>
      <c r="U76" s="21">
        <v>8300</v>
      </c>
      <c r="V76" s="21">
        <v>43.21</v>
      </c>
    </row>
    <row r="77" spans="1:22" ht="15" x14ac:dyDescent="0.25">
      <c r="A77" s="7"/>
      <c r="B77" s="21" t="s">
        <v>160</v>
      </c>
      <c r="C77" s="24" t="s">
        <v>161</v>
      </c>
      <c r="D77" s="21" t="s">
        <v>50</v>
      </c>
      <c r="E77" s="21">
        <v>689125294</v>
      </c>
      <c r="F77" s="21">
        <v>0</v>
      </c>
      <c r="G77" s="21">
        <v>0</v>
      </c>
      <c r="H77" s="21">
        <v>0</v>
      </c>
      <c r="I77" s="21">
        <v>0</v>
      </c>
      <c r="J77" s="21">
        <v>689125294</v>
      </c>
      <c r="K77" s="21">
        <v>48594500</v>
      </c>
      <c r="L77" s="21">
        <v>432274600</v>
      </c>
      <c r="M77" s="21">
        <v>7750361</v>
      </c>
      <c r="N77" s="21">
        <v>391430461</v>
      </c>
      <c r="O77" s="21">
        <v>391326461</v>
      </c>
      <c r="P77" s="21">
        <v>0</v>
      </c>
      <c r="Q77" s="21">
        <v>7750361</v>
      </c>
      <c r="R77" s="21">
        <v>391326461</v>
      </c>
      <c r="S77" s="21">
        <v>256850694</v>
      </c>
      <c r="T77" s="21">
        <v>40844139</v>
      </c>
      <c r="U77" s="21">
        <v>104000</v>
      </c>
      <c r="V77" s="21">
        <v>62.73</v>
      </c>
    </row>
    <row r="78" spans="1:22" ht="15" x14ac:dyDescent="0.25">
      <c r="A78" s="7"/>
      <c r="B78" s="21" t="s">
        <v>162</v>
      </c>
      <c r="C78" s="24" t="s">
        <v>163</v>
      </c>
      <c r="D78" s="21" t="s">
        <v>50</v>
      </c>
      <c r="E78" s="21">
        <v>114854216</v>
      </c>
      <c r="F78" s="21">
        <v>0</v>
      </c>
      <c r="G78" s="21">
        <v>0</v>
      </c>
      <c r="H78" s="21">
        <v>0</v>
      </c>
      <c r="I78" s="21">
        <v>0</v>
      </c>
      <c r="J78" s="21">
        <v>114854216</v>
      </c>
      <c r="K78" s="21">
        <v>8113000</v>
      </c>
      <c r="L78" s="21">
        <v>72623500</v>
      </c>
      <c r="M78" s="21">
        <v>4773213</v>
      </c>
      <c r="N78" s="21">
        <v>69283713</v>
      </c>
      <c r="O78" s="21">
        <v>69256313</v>
      </c>
      <c r="P78" s="21">
        <v>0</v>
      </c>
      <c r="Q78" s="21">
        <v>4773213</v>
      </c>
      <c r="R78" s="21">
        <v>69256313</v>
      </c>
      <c r="S78" s="21">
        <v>42230716</v>
      </c>
      <c r="T78" s="21">
        <v>3339787</v>
      </c>
      <c r="U78" s="21">
        <v>27400</v>
      </c>
      <c r="V78" s="21">
        <v>63.23</v>
      </c>
    </row>
    <row r="79" spans="1:22" ht="15" x14ac:dyDescent="0.25">
      <c r="A79" s="7"/>
      <c r="B79" s="21" t="s">
        <v>164</v>
      </c>
      <c r="C79" s="24" t="s">
        <v>165</v>
      </c>
      <c r="D79" s="21" t="s">
        <v>50</v>
      </c>
      <c r="E79" s="21">
        <v>114854216</v>
      </c>
      <c r="F79" s="21">
        <v>0</v>
      </c>
      <c r="G79" s="21">
        <v>0</v>
      </c>
      <c r="H79" s="21">
        <v>0</v>
      </c>
      <c r="I79" s="21">
        <v>0</v>
      </c>
      <c r="J79" s="21">
        <v>114854216</v>
      </c>
      <c r="K79" s="21">
        <v>8113000</v>
      </c>
      <c r="L79" s="21">
        <v>59987500</v>
      </c>
      <c r="M79" s="21">
        <v>8113000</v>
      </c>
      <c r="N79" s="21">
        <v>59987500</v>
      </c>
      <c r="O79" s="21">
        <v>59962000</v>
      </c>
      <c r="P79" s="21">
        <v>0</v>
      </c>
      <c r="Q79" s="21">
        <v>8113000</v>
      </c>
      <c r="R79" s="21">
        <v>59962000</v>
      </c>
      <c r="S79" s="21">
        <v>54866716</v>
      </c>
      <c r="T79" s="21">
        <v>0</v>
      </c>
      <c r="U79" s="21">
        <v>25500</v>
      </c>
      <c r="V79" s="21">
        <v>52.23</v>
      </c>
    </row>
    <row r="80" spans="1:22" ht="30" x14ac:dyDescent="0.25">
      <c r="A80" s="7"/>
      <c r="B80" s="21" t="s">
        <v>166</v>
      </c>
      <c r="C80" s="24" t="s">
        <v>167</v>
      </c>
      <c r="D80" s="21" t="s">
        <v>50</v>
      </c>
      <c r="E80" s="21">
        <v>269369714</v>
      </c>
      <c r="F80" s="21">
        <v>0</v>
      </c>
      <c r="G80" s="21">
        <v>0</v>
      </c>
      <c r="H80" s="21">
        <v>0</v>
      </c>
      <c r="I80" s="21">
        <v>0</v>
      </c>
      <c r="J80" s="21">
        <v>269369714</v>
      </c>
      <c r="K80" s="21">
        <v>16207300</v>
      </c>
      <c r="L80" s="21">
        <v>134277000</v>
      </c>
      <c r="M80" s="21">
        <v>13238967</v>
      </c>
      <c r="N80" s="21">
        <v>131308667</v>
      </c>
      <c r="O80" s="21">
        <v>131254467</v>
      </c>
      <c r="P80" s="21">
        <v>0</v>
      </c>
      <c r="Q80" s="21">
        <v>13238967</v>
      </c>
      <c r="R80" s="21">
        <v>131254467</v>
      </c>
      <c r="S80" s="21">
        <v>135092714</v>
      </c>
      <c r="T80" s="21">
        <v>2968333</v>
      </c>
      <c r="U80" s="21">
        <v>54200</v>
      </c>
      <c r="V80" s="21">
        <v>49.85</v>
      </c>
    </row>
    <row r="81" spans="1:22" ht="25.5" x14ac:dyDescent="0.2">
      <c r="A81" s="7"/>
      <c r="B81" s="12" t="s">
        <v>168</v>
      </c>
      <c r="C81" s="13" t="s">
        <v>113</v>
      </c>
      <c r="D81" s="12" t="s">
        <v>36</v>
      </c>
      <c r="E81" s="12">
        <v>3093829230</v>
      </c>
      <c r="F81" s="12">
        <v>0</v>
      </c>
      <c r="G81" s="12">
        <v>0</v>
      </c>
      <c r="H81" s="12">
        <v>38000000</v>
      </c>
      <c r="I81" s="12">
        <v>0</v>
      </c>
      <c r="J81" s="12">
        <v>3131829230</v>
      </c>
      <c r="K81" s="12">
        <v>140117150</v>
      </c>
      <c r="L81" s="12">
        <v>2489271386</v>
      </c>
      <c r="M81" s="12">
        <v>231893900</v>
      </c>
      <c r="N81" s="12">
        <v>2232800436</v>
      </c>
      <c r="O81" s="12">
        <v>2176236925</v>
      </c>
      <c r="P81" s="12">
        <v>0</v>
      </c>
      <c r="Q81" s="12">
        <v>226274971</v>
      </c>
      <c r="R81" s="12">
        <v>2176236925</v>
      </c>
      <c r="S81" s="12">
        <v>642557844</v>
      </c>
      <c r="T81" s="12">
        <v>256470950</v>
      </c>
      <c r="U81" s="12">
        <v>56563511</v>
      </c>
      <c r="V81" s="12">
        <v>79.48</v>
      </c>
    </row>
    <row r="82" spans="1:22" x14ac:dyDescent="0.2">
      <c r="A82" s="7"/>
      <c r="B82" s="12" t="s">
        <v>169</v>
      </c>
      <c r="C82" s="13" t="s">
        <v>65</v>
      </c>
      <c r="D82" s="12" t="s">
        <v>36</v>
      </c>
      <c r="E82" s="12">
        <v>1338082248</v>
      </c>
      <c r="F82" s="12">
        <v>0</v>
      </c>
      <c r="G82" s="12">
        <v>0</v>
      </c>
      <c r="H82" s="12">
        <v>0</v>
      </c>
      <c r="I82" s="12">
        <v>0</v>
      </c>
      <c r="J82" s="12">
        <v>1338082248</v>
      </c>
      <c r="K82" s="12">
        <v>114342909</v>
      </c>
      <c r="L82" s="12">
        <v>766979568</v>
      </c>
      <c r="M82" s="12">
        <v>114342909</v>
      </c>
      <c r="N82" s="12">
        <v>766979568</v>
      </c>
      <c r="O82" s="12">
        <v>715593207</v>
      </c>
      <c r="P82" s="12">
        <v>0</v>
      </c>
      <c r="Q82" s="12">
        <v>113901130</v>
      </c>
      <c r="R82" s="12">
        <v>715593207</v>
      </c>
      <c r="S82" s="12">
        <v>571102680</v>
      </c>
      <c r="T82" s="12">
        <v>0</v>
      </c>
      <c r="U82" s="12">
        <v>51386361</v>
      </c>
      <c r="V82" s="12">
        <v>57.32</v>
      </c>
    </row>
    <row r="83" spans="1:22" ht="15" x14ac:dyDescent="0.25">
      <c r="A83" s="7"/>
      <c r="B83" s="21" t="s">
        <v>170</v>
      </c>
      <c r="C83" s="24" t="s">
        <v>171</v>
      </c>
      <c r="D83" s="21" t="s">
        <v>50</v>
      </c>
      <c r="E83" s="21">
        <v>925347996</v>
      </c>
      <c r="F83" s="21">
        <v>0</v>
      </c>
      <c r="G83" s="21">
        <v>0</v>
      </c>
      <c r="H83" s="21">
        <v>0</v>
      </c>
      <c r="I83" s="21">
        <v>0</v>
      </c>
      <c r="J83" s="21">
        <v>925347996</v>
      </c>
      <c r="K83" s="21">
        <v>99214197</v>
      </c>
      <c r="L83" s="21">
        <v>594935752</v>
      </c>
      <c r="M83" s="21">
        <v>99214197</v>
      </c>
      <c r="N83" s="21">
        <v>594935752</v>
      </c>
      <c r="O83" s="21">
        <v>593719014</v>
      </c>
      <c r="P83" s="21">
        <v>0</v>
      </c>
      <c r="Q83" s="21">
        <v>99214197</v>
      </c>
      <c r="R83" s="21">
        <v>593719014</v>
      </c>
      <c r="S83" s="21">
        <v>330412244</v>
      </c>
      <c r="T83" s="21">
        <v>0</v>
      </c>
      <c r="U83" s="21">
        <v>1216738</v>
      </c>
      <c r="V83" s="21">
        <v>64.290000000000006</v>
      </c>
    </row>
    <row r="84" spans="1:22" ht="30" x14ac:dyDescent="0.25">
      <c r="A84" s="7"/>
      <c r="B84" s="21" t="s">
        <v>172</v>
      </c>
      <c r="C84" s="24" t="s">
        <v>173</v>
      </c>
      <c r="D84" s="21" t="s">
        <v>50</v>
      </c>
      <c r="E84" s="21">
        <v>324102444</v>
      </c>
      <c r="F84" s="21">
        <v>0</v>
      </c>
      <c r="G84" s="21">
        <v>0</v>
      </c>
      <c r="H84" s="21">
        <v>0</v>
      </c>
      <c r="I84" s="21">
        <v>0</v>
      </c>
      <c r="J84" s="21">
        <v>324102444</v>
      </c>
      <c r="K84" s="21">
        <v>7748061</v>
      </c>
      <c r="L84" s="21">
        <v>111622827</v>
      </c>
      <c r="M84" s="21">
        <v>7748061</v>
      </c>
      <c r="N84" s="21">
        <v>111622827</v>
      </c>
      <c r="O84" s="21">
        <v>65378297</v>
      </c>
      <c r="P84" s="21">
        <v>0</v>
      </c>
      <c r="Q84" s="21">
        <v>7631777</v>
      </c>
      <c r="R84" s="21">
        <v>65378297</v>
      </c>
      <c r="S84" s="21">
        <v>212479617</v>
      </c>
      <c r="T84" s="21">
        <v>0</v>
      </c>
      <c r="U84" s="21">
        <v>46244530</v>
      </c>
      <c r="V84" s="21">
        <v>34.44</v>
      </c>
    </row>
    <row r="85" spans="1:22" ht="30" x14ac:dyDescent="0.25">
      <c r="A85" s="7"/>
      <c r="B85" s="21" t="s">
        <v>174</v>
      </c>
      <c r="C85" s="24" t="s">
        <v>175</v>
      </c>
      <c r="D85" s="21" t="s">
        <v>50</v>
      </c>
      <c r="E85" s="21">
        <v>88631808</v>
      </c>
      <c r="F85" s="21">
        <v>0</v>
      </c>
      <c r="G85" s="21">
        <v>0</v>
      </c>
      <c r="H85" s="21">
        <v>0</v>
      </c>
      <c r="I85" s="21">
        <v>0</v>
      </c>
      <c r="J85" s="21">
        <v>88631808</v>
      </c>
      <c r="K85" s="21">
        <v>7380651</v>
      </c>
      <c r="L85" s="21">
        <v>60420989</v>
      </c>
      <c r="M85" s="21">
        <v>7380651</v>
      </c>
      <c r="N85" s="21">
        <v>60420989</v>
      </c>
      <c r="O85" s="21">
        <v>56495896</v>
      </c>
      <c r="P85" s="21">
        <v>0</v>
      </c>
      <c r="Q85" s="21">
        <v>7055156</v>
      </c>
      <c r="R85" s="21">
        <v>56495896</v>
      </c>
      <c r="S85" s="21">
        <v>28210819</v>
      </c>
      <c r="T85" s="21">
        <v>0</v>
      </c>
      <c r="U85" s="21">
        <v>3925093</v>
      </c>
      <c r="V85" s="21">
        <v>68.17</v>
      </c>
    </row>
    <row r="86" spans="1:22" ht="15" x14ac:dyDescent="0.25">
      <c r="A86" s="7"/>
      <c r="B86" s="21" t="s">
        <v>176</v>
      </c>
      <c r="C86" s="24" t="s">
        <v>177</v>
      </c>
      <c r="D86" s="21" t="s">
        <v>50</v>
      </c>
      <c r="E86" s="21">
        <v>1306284000</v>
      </c>
      <c r="F86" s="21">
        <v>0</v>
      </c>
      <c r="G86" s="21">
        <v>0</v>
      </c>
      <c r="H86" s="21">
        <v>0</v>
      </c>
      <c r="I86" s="21">
        <v>0</v>
      </c>
      <c r="J86" s="21">
        <v>1306284000</v>
      </c>
      <c r="K86" s="21">
        <v>0</v>
      </c>
      <c r="L86" s="21">
        <v>1306284000</v>
      </c>
      <c r="M86" s="21">
        <v>91776750</v>
      </c>
      <c r="N86" s="21">
        <v>1049813050</v>
      </c>
      <c r="O86" s="21">
        <v>1044635900</v>
      </c>
      <c r="P86" s="21">
        <v>0</v>
      </c>
      <c r="Q86" s="21">
        <v>86599600</v>
      </c>
      <c r="R86" s="21">
        <v>1044635900</v>
      </c>
      <c r="S86" s="21">
        <v>0</v>
      </c>
      <c r="T86" s="21">
        <v>256470950</v>
      </c>
      <c r="U86" s="21">
        <v>5177150</v>
      </c>
      <c r="V86" s="21">
        <v>100</v>
      </c>
    </row>
    <row r="87" spans="1:22" ht="30" x14ac:dyDescent="0.25">
      <c r="A87" s="7"/>
      <c r="B87" s="21" t="s">
        <v>178</v>
      </c>
      <c r="C87" s="24" t="s">
        <v>179</v>
      </c>
      <c r="D87" s="21" t="s">
        <v>50</v>
      </c>
      <c r="E87" s="21">
        <v>39605900</v>
      </c>
      <c r="F87" s="21">
        <v>0</v>
      </c>
      <c r="G87" s="21">
        <v>0</v>
      </c>
      <c r="H87" s="21">
        <v>0</v>
      </c>
      <c r="I87" s="21">
        <v>0</v>
      </c>
      <c r="J87" s="21">
        <v>39605900</v>
      </c>
      <c r="K87" s="21">
        <v>0</v>
      </c>
      <c r="L87" s="21">
        <v>22321379</v>
      </c>
      <c r="M87" s="21">
        <v>0</v>
      </c>
      <c r="N87" s="21">
        <v>22321379</v>
      </c>
      <c r="O87" s="21">
        <v>22321379</v>
      </c>
      <c r="P87" s="21">
        <v>0</v>
      </c>
      <c r="Q87" s="21">
        <v>0</v>
      </c>
      <c r="R87" s="21">
        <v>22321379</v>
      </c>
      <c r="S87" s="21">
        <v>17284521</v>
      </c>
      <c r="T87" s="21">
        <v>0</v>
      </c>
      <c r="U87" s="21">
        <v>0</v>
      </c>
      <c r="V87" s="21">
        <v>56.36</v>
      </c>
    </row>
    <row r="88" spans="1:22" ht="30" x14ac:dyDescent="0.25">
      <c r="A88" s="7"/>
      <c r="B88" s="21" t="s">
        <v>180</v>
      </c>
      <c r="C88" s="24" t="s">
        <v>181</v>
      </c>
      <c r="D88" s="21" t="s">
        <v>50</v>
      </c>
      <c r="E88" s="21">
        <v>165081464</v>
      </c>
      <c r="F88" s="21">
        <v>0</v>
      </c>
      <c r="G88" s="21">
        <v>0</v>
      </c>
      <c r="H88" s="21">
        <v>0</v>
      </c>
      <c r="I88" s="21">
        <v>0</v>
      </c>
      <c r="J88" s="21">
        <v>165081464</v>
      </c>
      <c r="K88" s="21">
        <v>12124241</v>
      </c>
      <c r="L88" s="21">
        <v>147964772</v>
      </c>
      <c r="M88" s="21">
        <v>12124241</v>
      </c>
      <c r="N88" s="21">
        <v>147964772</v>
      </c>
      <c r="O88" s="21">
        <v>147964772</v>
      </c>
      <c r="P88" s="21">
        <v>0</v>
      </c>
      <c r="Q88" s="21">
        <v>12124241</v>
      </c>
      <c r="R88" s="21">
        <v>147964772</v>
      </c>
      <c r="S88" s="21">
        <v>17116692</v>
      </c>
      <c r="T88" s="21">
        <v>0</v>
      </c>
      <c r="U88" s="21">
        <v>0</v>
      </c>
      <c r="V88" s="21">
        <v>89.63</v>
      </c>
    </row>
    <row r="89" spans="1:22" ht="30" x14ac:dyDescent="0.25">
      <c r="A89" s="7"/>
      <c r="B89" s="21" t="s">
        <v>182</v>
      </c>
      <c r="C89" s="24" t="s">
        <v>183</v>
      </c>
      <c r="D89" s="21" t="s">
        <v>50</v>
      </c>
      <c r="E89" s="21">
        <v>244775618</v>
      </c>
      <c r="F89" s="21">
        <v>0</v>
      </c>
      <c r="G89" s="21">
        <v>0</v>
      </c>
      <c r="H89" s="21">
        <v>38000000</v>
      </c>
      <c r="I89" s="21">
        <v>0</v>
      </c>
      <c r="J89" s="21">
        <v>282775618</v>
      </c>
      <c r="K89" s="21">
        <v>13650000</v>
      </c>
      <c r="L89" s="21">
        <v>245721667</v>
      </c>
      <c r="M89" s="21">
        <v>13650000</v>
      </c>
      <c r="N89" s="21">
        <v>245721667</v>
      </c>
      <c r="O89" s="21">
        <v>245721667</v>
      </c>
      <c r="P89" s="21">
        <v>0</v>
      </c>
      <c r="Q89" s="21">
        <v>13650000</v>
      </c>
      <c r="R89" s="21">
        <v>245721667</v>
      </c>
      <c r="S89" s="21">
        <v>37053951</v>
      </c>
      <c r="T89" s="21">
        <v>0</v>
      </c>
      <c r="U89" s="21">
        <v>0</v>
      </c>
      <c r="V89" s="21">
        <v>86.9</v>
      </c>
    </row>
    <row r="90" spans="1:22" ht="15" x14ac:dyDescent="0.25">
      <c r="A90" s="7"/>
      <c r="B90" s="21"/>
      <c r="C90" s="24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x14ac:dyDescent="0.2">
      <c r="A91" s="7"/>
      <c r="B91" s="16" t="s">
        <v>184</v>
      </c>
      <c r="C91" s="17" t="s">
        <v>185</v>
      </c>
      <c r="D91" s="16" t="s">
        <v>36</v>
      </c>
      <c r="E91" s="16">
        <v>19233647447</v>
      </c>
      <c r="F91" s="16">
        <v>0</v>
      </c>
      <c r="G91" s="16">
        <v>0</v>
      </c>
      <c r="H91" s="16">
        <v>326650000</v>
      </c>
      <c r="I91" s="16">
        <v>326650000</v>
      </c>
      <c r="J91" s="16">
        <v>19233647447</v>
      </c>
      <c r="K91" s="16">
        <v>1199926515</v>
      </c>
      <c r="L91" s="16">
        <v>15308717076</v>
      </c>
      <c r="M91" s="16">
        <v>1199926515</v>
      </c>
      <c r="N91" s="16">
        <v>15308717076</v>
      </c>
      <c r="O91" s="16">
        <v>14863563840</v>
      </c>
      <c r="P91" s="16">
        <v>0</v>
      </c>
      <c r="Q91" s="16">
        <v>1137359807</v>
      </c>
      <c r="R91" s="16">
        <v>14863563840</v>
      </c>
      <c r="S91" s="16">
        <v>3924930371</v>
      </c>
      <c r="T91" s="16">
        <v>0</v>
      </c>
      <c r="U91" s="16">
        <v>445153236</v>
      </c>
      <c r="V91" s="16">
        <v>79.59</v>
      </c>
    </row>
    <row r="92" spans="1:22" x14ac:dyDescent="0.2">
      <c r="A92" s="7"/>
      <c r="B92" s="16" t="s">
        <v>186</v>
      </c>
      <c r="C92" s="17" t="s">
        <v>35</v>
      </c>
      <c r="D92" s="16" t="s">
        <v>36</v>
      </c>
      <c r="E92" s="16">
        <v>19233647447</v>
      </c>
      <c r="F92" s="16">
        <v>0</v>
      </c>
      <c r="G92" s="16">
        <v>0</v>
      </c>
      <c r="H92" s="16">
        <v>326650000</v>
      </c>
      <c r="I92" s="16">
        <v>326650000</v>
      </c>
      <c r="J92" s="16">
        <v>19233647447</v>
      </c>
      <c r="K92" s="16">
        <v>1199926515</v>
      </c>
      <c r="L92" s="16">
        <v>15308717076</v>
      </c>
      <c r="M92" s="16">
        <v>1199926515</v>
      </c>
      <c r="N92" s="16">
        <v>15308717076</v>
      </c>
      <c r="O92" s="16">
        <v>14863563840</v>
      </c>
      <c r="P92" s="16">
        <v>0</v>
      </c>
      <c r="Q92" s="16">
        <v>1137359807</v>
      </c>
      <c r="R92" s="16">
        <v>14863563840</v>
      </c>
      <c r="S92" s="16">
        <v>3924930371</v>
      </c>
      <c r="T92" s="16">
        <v>0</v>
      </c>
      <c r="U92" s="16">
        <v>445153236</v>
      </c>
      <c r="V92" s="16">
        <v>79.59</v>
      </c>
    </row>
    <row r="93" spans="1:22" x14ac:dyDescent="0.2">
      <c r="A93" s="7"/>
      <c r="B93" s="16" t="s">
        <v>187</v>
      </c>
      <c r="C93" s="17" t="s">
        <v>38</v>
      </c>
      <c r="D93" s="16" t="s">
        <v>36</v>
      </c>
      <c r="E93" s="16">
        <v>19233647447</v>
      </c>
      <c r="F93" s="16">
        <v>0</v>
      </c>
      <c r="G93" s="16">
        <v>0</v>
      </c>
      <c r="H93" s="16">
        <v>326650000</v>
      </c>
      <c r="I93" s="16">
        <v>326650000</v>
      </c>
      <c r="J93" s="16">
        <v>19233647447</v>
      </c>
      <c r="K93" s="16">
        <v>1199926515</v>
      </c>
      <c r="L93" s="16">
        <v>15308717076</v>
      </c>
      <c r="M93" s="16">
        <v>1199926515</v>
      </c>
      <c r="N93" s="16">
        <v>15308717076</v>
      </c>
      <c r="O93" s="16">
        <v>14863563840</v>
      </c>
      <c r="P93" s="16">
        <v>0</v>
      </c>
      <c r="Q93" s="16">
        <v>1137359807</v>
      </c>
      <c r="R93" s="16">
        <v>14863563840</v>
      </c>
      <c r="S93" s="16">
        <v>3924930371</v>
      </c>
      <c r="T93" s="16">
        <v>0</v>
      </c>
      <c r="U93" s="16">
        <v>445153236</v>
      </c>
      <c r="V93" s="16">
        <v>79.59</v>
      </c>
    </row>
    <row r="94" spans="1:22" x14ac:dyDescent="0.2">
      <c r="A94" s="7"/>
      <c r="B94" s="12" t="s">
        <v>188</v>
      </c>
      <c r="C94" s="13" t="s">
        <v>41</v>
      </c>
      <c r="D94" s="12" t="s">
        <v>36</v>
      </c>
      <c r="E94" s="12">
        <v>19233647447</v>
      </c>
      <c r="F94" s="12">
        <v>0</v>
      </c>
      <c r="G94" s="12">
        <v>0</v>
      </c>
      <c r="H94" s="12">
        <v>326650000</v>
      </c>
      <c r="I94" s="12">
        <v>326650000</v>
      </c>
      <c r="J94" s="12">
        <v>19233647447</v>
      </c>
      <c r="K94" s="12">
        <v>1199926515</v>
      </c>
      <c r="L94" s="12">
        <v>15308717076</v>
      </c>
      <c r="M94" s="12">
        <v>1199926515</v>
      </c>
      <c r="N94" s="12">
        <v>15308717076</v>
      </c>
      <c r="O94" s="12">
        <v>14863563840</v>
      </c>
      <c r="P94" s="12">
        <v>0</v>
      </c>
      <c r="Q94" s="12">
        <v>1137359807</v>
      </c>
      <c r="R94" s="12">
        <v>14863563840</v>
      </c>
      <c r="S94" s="12">
        <v>3924930371</v>
      </c>
      <c r="T94" s="12">
        <v>0</v>
      </c>
      <c r="U94" s="12">
        <v>445153236</v>
      </c>
      <c r="V94" s="12">
        <v>79.59</v>
      </c>
    </row>
    <row r="95" spans="1:22" x14ac:dyDescent="0.2">
      <c r="A95" s="7"/>
      <c r="B95" s="12" t="s">
        <v>189</v>
      </c>
      <c r="C95" s="13" t="s">
        <v>43</v>
      </c>
      <c r="D95" s="12" t="s">
        <v>36</v>
      </c>
      <c r="E95" s="12">
        <v>19233647447</v>
      </c>
      <c r="F95" s="12">
        <v>0</v>
      </c>
      <c r="G95" s="12">
        <v>0</v>
      </c>
      <c r="H95" s="12">
        <v>326650000</v>
      </c>
      <c r="I95" s="12">
        <v>326650000</v>
      </c>
      <c r="J95" s="12">
        <v>19233647447</v>
      </c>
      <c r="K95" s="12">
        <v>1199926515</v>
      </c>
      <c r="L95" s="12">
        <v>15308717076</v>
      </c>
      <c r="M95" s="12">
        <v>1199926515</v>
      </c>
      <c r="N95" s="12">
        <v>15308717076</v>
      </c>
      <c r="O95" s="12">
        <v>14863563840</v>
      </c>
      <c r="P95" s="12">
        <v>0</v>
      </c>
      <c r="Q95" s="12">
        <v>1137359807</v>
      </c>
      <c r="R95" s="12">
        <v>14863563840</v>
      </c>
      <c r="S95" s="12">
        <v>3924930371</v>
      </c>
      <c r="T95" s="12">
        <v>0</v>
      </c>
      <c r="U95" s="12">
        <v>445153236</v>
      </c>
      <c r="V95" s="12">
        <v>79.59</v>
      </c>
    </row>
    <row r="96" spans="1:22" x14ac:dyDescent="0.2">
      <c r="A96" s="7"/>
      <c r="B96" s="12" t="s">
        <v>190</v>
      </c>
      <c r="C96" s="13" t="s">
        <v>45</v>
      </c>
      <c r="D96" s="12" t="s">
        <v>36</v>
      </c>
      <c r="E96" s="12">
        <v>12802437300</v>
      </c>
      <c r="F96" s="12">
        <v>0</v>
      </c>
      <c r="G96" s="12">
        <v>0</v>
      </c>
      <c r="H96" s="12">
        <v>235000000</v>
      </c>
      <c r="I96" s="12">
        <v>0</v>
      </c>
      <c r="J96" s="12">
        <v>13037437300</v>
      </c>
      <c r="K96" s="12">
        <v>917614637</v>
      </c>
      <c r="L96" s="12">
        <v>10617684787</v>
      </c>
      <c r="M96" s="12">
        <v>917614637</v>
      </c>
      <c r="N96" s="12">
        <v>10617684787</v>
      </c>
      <c r="O96" s="12">
        <v>10432707512</v>
      </c>
      <c r="P96" s="12">
        <v>0</v>
      </c>
      <c r="Q96" s="12">
        <v>855843102</v>
      </c>
      <c r="R96" s="12">
        <v>10432707512</v>
      </c>
      <c r="S96" s="12">
        <v>2419752513</v>
      </c>
      <c r="T96" s="12">
        <v>0</v>
      </c>
      <c r="U96" s="12">
        <v>184977275</v>
      </c>
      <c r="V96" s="12">
        <v>81.44</v>
      </c>
    </row>
    <row r="97" spans="1:22" x14ac:dyDescent="0.2">
      <c r="A97" s="7"/>
      <c r="B97" s="12" t="s">
        <v>191</v>
      </c>
      <c r="C97" s="13" t="s">
        <v>47</v>
      </c>
      <c r="D97" s="12" t="s">
        <v>36</v>
      </c>
      <c r="E97" s="12">
        <v>12802437300</v>
      </c>
      <c r="F97" s="12">
        <v>0</v>
      </c>
      <c r="G97" s="12">
        <v>0</v>
      </c>
      <c r="H97" s="12">
        <v>235000000</v>
      </c>
      <c r="I97" s="12">
        <v>0</v>
      </c>
      <c r="J97" s="12">
        <v>13037437300</v>
      </c>
      <c r="K97" s="12">
        <v>917614637</v>
      </c>
      <c r="L97" s="12">
        <v>10617684787</v>
      </c>
      <c r="M97" s="12">
        <v>917614637</v>
      </c>
      <c r="N97" s="12">
        <v>10617684787</v>
      </c>
      <c r="O97" s="12">
        <v>10432707512</v>
      </c>
      <c r="P97" s="12">
        <v>0</v>
      </c>
      <c r="Q97" s="12">
        <v>855843102</v>
      </c>
      <c r="R97" s="12">
        <v>10432707512</v>
      </c>
      <c r="S97" s="12">
        <v>2419752513</v>
      </c>
      <c r="T97" s="12">
        <v>0</v>
      </c>
      <c r="U97" s="12">
        <v>184977275</v>
      </c>
      <c r="V97" s="12">
        <v>81.44</v>
      </c>
    </row>
    <row r="98" spans="1:22" ht="15" x14ac:dyDescent="0.25">
      <c r="A98" s="7"/>
      <c r="B98" s="21" t="s">
        <v>192</v>
      </c>
      <c r="C98" s="24" t="s">
        <v>193</v>
      </c>
      <c r="D98" s="21" t="s">
        <v>50</v>
      </c>
      <c r="E98" s="21">
        <v>10138940724</v>
      </c>
      <c r="F98" s="21">
        <v>0</v>
      </c>
      <c r="G98" s="21">
        <v>0</v>
      </c>
      <c r="H98" s="21">
        <v>0</v>
      </c>
      <c r="I98" s="21">
        <v>0</v>
      </c>
      <c r="J98" s="21">
        <v>10138940724</v>
      </c>
      <c r="K98" s="21">
        <v>910407233</v>
      </c>
      <c r="L98" s="21">
        <v>9292890305</v>
      </c>
      <c r="M98" s="21">
        <v>910407233</v>
      </c>
      <c r="N98" s="21">
        <v>9292890305</v>
      </c>
      <c r="O98" s="21">
        <v>9234998735</v>
      </c>
      <c r="P98" s="21">
        <v>0</v>
      </c>
      <c r="Q98" s="21">
        <v>852719063</v>
      </c>
      <c r="R98" s="21">
        <v>9234998735</v>
      </c>
      <c r="S98" s="21">
        <v>846050419</v>
      </c>
      <c r="T98" s="21">
        <v>0</v>
      </c>
      <c r="U98" s="21">
        <v>57891570</v>
      </c>
      <c r="V98" s="21">
        <v>91.66</v>
      </c>
    </row>
    <row r="99" spans="1:22" ht="30" x14ac:dyDescent="0.25">
      <c r="A99" s="7"/>
      <c r="B99" s="21" t="s">
        <v>194</v>
      </c>
      <c r="C99" s="24" t="s">
        <v>195</v>
      </c>
      <c r="D99" s="21" t="s">
        <v>50</v>
      </c>
      <c r="E99" s="21">
        <v>73742741</v>
      </c>
      <c r="F99" s="21">
        <v>0</v>
      </c>
      <c r="G99" s="21">
        <v>0</v>
      </c>
      <c r="H99" s="21">
        <v>0</v>
      </c>
      <c r="I99" s="21">
        <v>0</v>
      </c>
      <c r="J99" s="21">
        <v>73742741</v>
      </c>
      <c r="K99" s="21">
        <v>3440446</v>
      </c>
      <c r="L99" s="21">
        <v>58375846</v>
      </c>
      <c r="M99" s="21">
        <v>3440446</v>
      </c>
      <c r="N99" s="21">
        <v>58375846</v>
      </c>
      <c r="O99" s="21">
        <v>56639202</v>
      </c>
      <c r="P99" s="21">
        <v>0</v>
      </c>
      <c r="Q99" s="21">
        <v>3124039</v>
      </c>
      <c r="R99" s="21">
        <v>56639202</v>
      </c>
      <c r="S99" s="21">
        <v>15366895</v>
      </c>
      <c r="T99" s="21">
        <v>0</v>
      </c>
      <c r="U99" s="21">
        <v>1736644</v>
      </c>
      <c r="V99" s="21">
        <v>79.16</v>
      </c>
    </row>
    <row r="100" spans="1:22" ht="15" x14ac:dyDescent="0.25">
      <c r="A100" s="7"/>
      <c r="B100" s="21" t="s">
        <v>196</v>
      </c>
      <c r="C100" s="24" t="s">
        <v>197</v>
      </c>
      <c r="D100" s="21" t="s">
        <v>50</v>
      </c>
      <c r="E100" s="21">
        <v>824911728</v>
      </c>
      <c r="F100" s="21">
        <v>0</v>
      </c>
      <c r="G100" s="21">
        <v>0</v>
      </c>
      <c r="H100" s="21">
        <v>50000000</v>
      </c>
      <c r="I100" s="21">
        <v>0</v>
      </c>
      <c r="J100" s="21">
        <v>874911728</v>
      </c>
      <c r="K100" s="21">
        <v>2508614</v>
      </c>
      <c r="L100" s="21">
        <v>433632858</v>
      </c>
      <c r="M100" s="21">
        <v>2508614</v>
      </c>
      <c r="N100" s="21">
        <v>433632858</v>
      </c>
      <c r="O100" s="21">
        <v>424634421</v>
      </c>
      <c r="P100" s="21">
        <v>0</v>
      </c>
      <c r="Q100" s="21">
        <v>0</v>
      </c>
      <c r="R100" s="21">
        <v>424634421</v>
      </c>
      <c r="S100" s="21">
        <v>441278870</v>
      </c>
      <c r="T100" s="21">
        <v>0</v>
      </c>
      <c r="U100" s="21">
        <v>8998437</v>
      </c>
      <c r="V100" s="21">
        <v>49.56</v>
      </c>
    </row>
    <row r="101" spans="1:22" ht="30" x14ac:dyDescent="0.25">
      <c r="A101" s="7"/>
      <c r="B101" s="21" t="s">
        <v>198</v>
      </c>
      <c r="C101" s="24" t="s">
        <v>199</v>
      </c>
      <c r="D101" s="21" t="s">
        <v>50</v>
      </c>
      <c r="E101" s="21">
        <v>314841599</v>
      </c>
      <c r="F101" s="21">
        <v>0</v>
      </c>
      <c r="G101" s="21">
        <v>0</v>
      </c>
      <c r="H101" s="21">
        <v>0</v>
      </c>
      <c r="I101" s="21">
        <v>0</v>
      </c>
      <c r="J101" s="21">
        <v>314841599</v>
      </c>
      <c r="K101" s="21">
        <v>402650</v>
      </c>
      <c r="L101" s="21">
        <v>222149947</v>
      </c>
      <c r="M101" s="21">
        <v>402650</v>
      </c>
      <c r="N101" s="21">
        <v>222149947</v>
      </c>
      <c r="O101" s="21">
        <v>189243674</v>
      </c>
      <c r="P101" s="21">
        <v>0</v>
      </c>
      <c r="Q101" s="21">
        <v>0</v>
      </c>
      <c r="R101" s="21">
        <v>189243674</v>
      </c>
      <c r="S101" s="21">
        <v>92691652</v>
      </c>
      <c r="T101" s="21">
        <v>0</v>
      </c>
      <c r="U101" s="21">
        <v>32906273</v>
      </c>
      <c r="V101" s="21">
        <v>70.56</v>
      </c>
    </row>
    <row r="102" spans="1:22" x14ac:dyDescent="0.2">
      <c r="A102" s="7"/>
      <c r="B102" s="12" t="s">
        <v>200</v>
      </c>
      <c r="C102" s="13" t="s">
        <v>65</v>
      </c>
      <c r="D102" s="12" t="s">
        <v>36</v>
      </c>
      <c r="E102" s="12">
        <v>1450000508</v>
      </c>
      <c r="F102" s="12">
        <v>0</v>
      </c>
      <c r="G102" s="12">
        <v>0</v>
      </c>
      <c r="H102" s="12">
        <v>185000000</v>
      </c>
      <c r="I102" s="12">
        <v>0</v>
      </c>
      <c r="J102" s="12">
        <v>1635000508</v>
      </c>
      <c r="K102" s="12">
        <v>855694</v>
      </c>
      <c r="L102" s="12">
        <v>610635831</v>
      </c>
      <c r="M102" s="12">
        <v>855694</v>
      </c>
      <c r="N102" s="12">
        <v>610635831</v>
      </c>
      <c r="O102" s="12">
        <v>527191480</v>
      </c>
      <c r="P102" s="12">
        <v>0</v>
      </c>
      <c r="Q102" s="12">
        <v>0</v>
      </c>
      <c r="R102" s="12">
        <v>527191480</v>
      </c>
      <c r="S102" s="12">
        <v>1024364677</v>
      </c>
      <c r="T102" s="12">
        <v>0</v>
      </c>
      <c r="U102" s="12">
        <v>83444351</v>
      </c>
      <c r="V102" s="12">
        <v>37.35</v>
      </c>
    </row>
    <row r="103" spans="1:22" ht="15" x14ac:dyDescent="0.25">
      <c r="A103" s="7"/>
      <c r="B103" s="21" t="s">
        <v>201</v>
      </c>
      <c r="C103" s="24" t="s">
        <v>202</v>
      </c>
      <c r="D103" s="21" t="s">
        <v>50</v>
      </c>
      <c r="E103" s="21">
        <v>927222276</v>
      </c>
      <c r="F103" s="21">
        <v>0</v>
      </c>
      <c r="G103" s="21">
        <v>0</v>
      </c>
      <c r="H103" s="21">
        <v>95000000</v>
      </c>
      <c r="I103" s="21">
        <v>0</v>
      </c>
      <c r="J103" s="21">
        <v>1022222276</v>
      </c>
      <c r="K103" s="21">
        <v>377600</v>
      </c>
      <c r="L103" s="21">
        <v>131500710</v>
      </c>
      <c r="M103" s="21">
        <v>377600</v>
      </c>
      <c r="N103" s="21">
        <v>131500710</v>
      </c>
      <c r="O103" s="21">
        <v>110498187</v>
      </c>
      <c r="P103" s="21">
        <v>0</v>
      </c>
      <c r="Q103" s="21">
        <v>0</v>
      </c>
      <c r="R103" s="21">
        <v>110498187</v>
      </c>
      <c r="S103" s="21">
        <v>890721566</v>
      </c>
      <c r="T103" s="21">
        <v>0</v>
      </c>
      <c r="U103" s="21">
        <v>21002523</v>
      </c>
      <c r="V103" s="21">
        <v>12.86</v>
      </c>
    </row>
    <row r="104" spans="1:22" ht="30" x14ac:dyDescent="0.25">
      <c r="A104" s="7"/>
      <c r="B104" s="21" t="s">
        <v>203</v>
      </c>
      <c r="C104" s="24" t="s">
        <v>204</v>
      </c>
      <c r="D104" s="21" t="s">
        <v>50</v>
      </c>
      <c r="E104" s="21">
        <v>522778232</v>
      </c>
      <c r="F104" s="21">
        <v>0</v>
      </c>
      <c r="G104" s="21">
        <v>0</v>
      </c>
      <c r="H104" s="21">
        <v>90000000</v>
      </c>
      <c r="I104" s="21">
        <v>0</v>
      </c>
      <c r="J104" s="21">
        <v>612778232</v>
      </c>
      <c r="K104" s="21">
        <v>478094</v>
      </c>
      <c r="L104" s="21">
        <v>479135121</v>
      </c>
      <c r="M104" s="21">
        <v>478094</v>
      </c>
      <c r="N104" s="21">
        <v>479135121</v>
      </c>
      <c r="O104" s="21">
        <v>416693293</v>
      </c>
      <c r="P104" s="21">
        <v>0</v>
      </c>
      <c r="Q104" s="21">
        <v>0</v>
      </c>
      <c r="R104" s="21">
        <v>416693293</v>
      </c>
      <c r="S104" s="21">
        <v>133643111</v>
      </c>
      <c r="T104" s="21">
        <v>0</v>
      </c>
      <c r="U104" s="21">
        <v>62441828</v>
      </c>
      <c r="V104" s="21">
        <v>78.19</v>
      </c>
    </row>
    <row r="105" spans="1:22" x14ac:dyDescent="0.2">
      <c r="A105" s="7"/>
      <c r="B105" s="12" t="s">
        <v>205</v>
      </c>
      <c r="C105" s="13" t="s">
        <v>75</v>
      </c>
      <c r="D105" s="12" t="s">
        <v>36</v>
      </c>
      <c r="E105" s="12">
        <v>5245912246</v>
      </c>
      <c r="F105" s="12">
        <v>0</v>
      </c>
      <c r="G105" s="12">
        <v>0</v>
      </c>
      <c r="H105" s="12">
        <v>0</v>
      </c>
      <c r="I105" s="12">
        <v>236650000</v>
      </c>
      <c r="J105" s="12">
        <v>5009262246</v>
      </c>
      <c r="K105" s="12">
        <v>263054520</v>
      </c>
      <c r="L105" s="12">
        <v>3856553795</v>
      </c>
      <c r="M105" s="12">
        <v>263054520</v>
      </c>
      <c r="N105" s="12">
        <v>3856553795</v>
      </c>
      <c r="O105" s="12">
        <v>3695950276</v>
      </c>
      <c r="P105" s="12">
        <v>0</v>
      </c>
      <c r="Q105" s="12">
        <v>262547000</v>
      </c>
      <c r="R105" s="12">
        <v>3695950276</v>
      </c>
      <c r="S105" s="12">
        <v>1152708451</v>
      </c>
      <c r="T105" s="12">
        <v>0</v>
      </c>
      <c r="U105" s="12">
        <v>160603519</v>
      </c>
      <c r="V105" s="12">
        <v>76.989999999999995</v>
      </c>
    </row>
    <row r="106" spans="1:22" ht="30" x14ac:dyDescent="0.25">
      <c r="A106" s="7"/>
      <c r="B106" s="21" t="s">
        <v>206</v>
      </c>
      <c r="C106" s="24" t="s">
        <v>207</v>
      </c>
      <c r="D106" s="21" t="s">
        <v>50</v>
      </c>
      <c r="E106" s="21">
        <v>1309389746</v>
      </c>
      <c r="F106" s="21">
        <v>0</v>
      </c>
      <c r="G106" s="21">
        <v>0</v>
      </c>
      <c r="H106" s="21">
        <v>0</v>
      </c>
      <c r="I106" s="21">
        <v>0</v>
      </c>
      <c r="J106" s="21">
        <v>1309389746</v>
      </c>
      <c r="K106" s="21">
        <v>105280800</v>
      </c>
      <c r="L106" s="21">
        <v>1045733900</v>
      </c>
      <c r="M106" s="21">
        <v>105280800</v>
      </c>
      <c r="N106" s="21">
        <v>1045733900</v>
      </c>
      <c r="O106" s="21">
        <v>1045532500</v>
      </c>
      <c r="P106" s="21">
        <v>0</v>
      </c>
      <c r="Q106" s="21">
        <v>105280800</v>
      </c>
      <c r="R106" s="21">
        <v>1045532500</v>
      </c>
      <c r="S106" s="21">
        <v>263655846</v>
      </c>
      <c r="T106" s="21">
        <v>0</v>
      </c>
      <c r="U106" s="21">
        <v>201400</v>
      </c>
      <c r="V106" s="21">
        <v>79.86</v>
      </c>
    </row>
    <row r="107" spans="1:22" ht="30" x14ac:dyDescent="0.25">
      <c r="A107" s="7"/>
      <c r="B107" s="21" t="s">
        <v>208</v>
      </c>
      <c r="C107" s="24" t="s">
        <v>209</v>
      </c>
      <c r="D107" s="21" t="s">
        <v>50</v>
      </c>
      <c r="E107" s="21">
        <v>922393450</v>
      </c>
      <c r="F107" s="21">
        <v>0</v>
      </c>
      <c r="G107" s="21">
        <v>0</v>
      </c>
      <c r="H107" s="21">
        <v>0</v>
      </c>
      <c r="I107" s="21">
        <v>0</v>
      </c>
      <c r="J107" s="21">
        <v>922393450</v>
      </c>
      <c r="K107" s="21">
        <v>74501400</v>
      </c>
      <c r="L107" s="21">
        <v>741983600</v>
      </c>
      <c r="M107" s="21">
        <v>74501400</v>
      </c>
      <c r="N107" s="21">
        <v>741983600</v>
      </c>
      <c r="O107" s="21">
        <v>741911800</v>
      </c>
      <c r="P107" s="21">
        <v>0</v>
      </c>
      <c r="Q107" s="21">
        <v>74501400</v>
      </c>
      <c r="R107" s="21">
        <v>741911800</v>
      </c>
      <c r="S107" s="21">
        <v>180409850</v>
      </c>
      <c r="T107" s="21">
        <v>0</v>
      </c>
      <c r="U107" s="21">
        <v>71800</v>
      </c>
      <c r="V107" s="21">
        <v>80.44</v>
      </c>
    </row>
    <row r="108" spans="1:22" ht="30" x14ac:dyDescent="0.25">
      <c r="A108" s="7"/>
      <c r="B108" s="21" t="s">
        <v>210</v>
      </c>
      <c r="C108" s="24" t="s">
        <v>211</v>
      </c>
      <c r="D108" s="21" t="s">
        <v>50</v>
      </c>
      <c r="E108" s="21">
        <v>1682813373</v>
      </c>
      <c r="F108" s="21">
        <v>0</v>
      </c>
      <c r="G108" s="21">
        <v>0</v>
      </c>
      <c r="H108" s="21">
        <v>0</v>
      </c>
      <c r="I108" s="21">
        <v>236650000</v>
      </c>
      <c r="J108" s="21">
        <v>1446163373</v>
      </c>
      <c r="K108" s="21">
        <v>507520</v>
      </c>
      <c r="L108" s="21">
        <v>1120842295</v>
      </c>
      <c r="M108" s="21">
        <v>507520</v>
      </c>
      <c r="N108" s="21">
        <v>1120842295</v>
      </c>
      <c r="O108" s="21">
        <v>960511976</v>
      </c>
      <c r="P108" s="21">
        <v>0</v>
      </c>
      <c r="Q108" s="21">
        <v>0</v>
      </c>
      <c r="R108" s="21">
        <v>960511976</v>
      </c>
      <c r="S108" s="21">
        <v>325321078</v>
      </c>
      <c r="T108" s="21">
        <v>0</v>
      </c>
      <c r="U108" s="21">
        <v>160330319</v>
      </c>
      <c r="V108" s="21">
        <v>77.5</v>
      </c>
    </row>
    <row r="109" spans="1:22" ht="30" x14ac:dyDescent="0.25">
      <c r="A109" s="7"/>
      <c r="B109" s="21" t="s">
        <v>212</v>
      </c>
      <c r="C109" s="24" t="s">
        <v>213</v>
      </c>
      <c r="D109" s="21" t="s">
        <v>50</v>
      </c>
      <c r="E109" s="21">
        <v>540605724</v>
      </c>
      <c r="F109" s="21">
        <v>0</v>
      </c>
      <c r="G109" s="21">
        <v>0</v>
      </c>
      <c r="H109" s="21">
        <v>0</v>
      </c>
      <c r="I109" s="21">
        <v>0</v>
      </c>
      <c r="J109" s="21">
        <v>540605724</v>
      </c>
      <c r="K109" s="21">
        <v>34813600</v>
      </c>
      <c r="L109" s="21">
        <v>404146400</v>
      </c>
      <c r="M109" s="21">
        <v>34813600</v>
      </c>
      <c r="N109" s="21">
        <v>404146400</v>
      </c>
      <c r="O109" s="21">
        <v>404146400</v>
      </c>
      <c r="P109" s="21">
        <v>0</v>
      </c>
      <c r="Q109" s="21">
        <v>34813600</v>
      </c>
      <c r="R109" s="21">
        <v>404146400</v>
      </c>
      <c r="S109" s="21">
        <v>136459324</v>
      </c>
      <c r="T109" s="21">
        <v>0</v>
      </c>
      <c r="U109" s="21">
        <v>0</v>
      </c>
      <c r="V109" s="21">
        <v>74.760000000000005</v>
      </c>
    </row>
    <row r="110" spans="1:22" ht="30" x14ac:dyDescent="0.25">
      <c r="A110" s="7"/>
      <c r="B110" s="21" t="s">
        <v>214</v>
      </c>
      <c r="C110" s="24" t="s">
        <v>215</v>
      </c>
      <c r="D110" s="21" t="s">
        <v>50</v>
      </c>
      <c r="E110" s="21">
        <v>115305475</v>
      </c>
      <c r="F110" s="21">
        <v>0</v>
      </c>
      <c r="G110" s="21">
        <v>0</v>
      </c>
      <c r="H110" s="21">
        <v>0</v>
      </c>
      <c r="I110" s="21">
        <v>0</v>
      </c>
      <c r="J110" s="21">
        <v>115305475</v>
      </c>
      <c r="K110" s="21">
        <v>4420300</v>
      </c>
      <c r="L110" s="21">
        <v>44833800</v>
      </c>
      <c r="M110" s="21">
        <v>4420300</v>
      </c>
      <c r="N110" s="21">
        <v>44833800</v>
      </c>
      <c r="O110" s="21">
        <v>44833800</v>
      </c>
      <c r="P110" s="21">
        <v>0</v>
      </c>
      <c r="Q110" s="21">
        <v>4420300</v>
      </c>
      <c r="R110" s="21">
        <v>44833800</v>
      </c>
      <c r="S110" s="21">
        <v>70471675</v>
      </c>
      <c r="T110" s="21">
        <v>0</v>
      </c>
      <c r="U110" s="21">
        <v>0</v>
      </c>
      <c r="V110" s="21">
        <v>38.880000000000003</v>
      </c>
    </row>
    <row r="111" spans="1:22" ht="15" x14ac:dyDescent="0.25">
      <c r="A111" s="7"/>
      <c r="B111" s="21" t="s">
        <v>216</v>
      </c>
      <c r="C111" s="24" t="s">
        <v>217</v>
      </c>
      <c r="D111" s="21" t="s">
        <v>50</v>
      </c>
      <c r="E111" s="21">
        <v>406905311</v>
      </c>
      <c r="F111" s="21">
        <v>0</v>
      </c>
      <c r="G111" s="21">
        <v>0</v>
      </c>
      <c r="H111" s="21">
        <v>0</v>
      </c>
      <c r="I111" s="21">
        <v>0</v>
      </c>
      <c r="J111" s="21">
        <v>406905311</v>
      </c>
      <c r="K111" s="21">
        <v>26111800</v>
      </c>
      <c r="L111" s="21">
        <v>303121100</v>
      </c>
      <c r="M111" s="21">
        <v>26111800</v>
      </c>
      <c r="N111" s="21">
        <v>303121100</v>
      </c>
      <c r="O111" s="21">
        <v>303121100</v>
      </c>
      <c r="P111" s="21">
        <v>0</v>
      </c>
      <c r="Q111" s="21">
        <v>26111800</v>
      </c>
      <c r="R111" s="21">
        <v>303121100</v>
      </c>
      <c r="S111" s="21">
        <v>103784211</v>
      </c>
      <c r="T111" s="21">
        <v>0</v>
      </c>
      <c r="U111" s="21">
        <v>0</v>
      </c>
      <c r="V111" s="21">
        <v>74.489999999999995</v>
      </c>
    </row>
    <row r="112" spans="1:22" ht="15" x14ac:dyDescent="0.25">
      <c r="A112" s="7"/>
      <c r="B112" s="21" t="s">
        <v>218</v>
      </c>
      <c r="C112" s="24" t="s">
        <v>219</v>
      </c>
      <c r="D112" s="21" t="s">
        <v>50</v>
      </c>
      <c r="E112" s="21">
        <v>66894513</v>
      </c>
      <c r="F112" s="21">
        <v>0</v>
      </c>
      <c r="G112" s="21">
        <v>0</v>
      </c>
      <c r="H112" s="21">
        <v>0</v>
      </c>
      <c r="I112" s="21">
        <v>0</v>
      </c>
      <c r="J112" s="21">
        <v>66894513</v>
      </c>
      <c r="K112" s="21">
        <v>4355900</v>
      </c>
      <c r="L112" s="21">
        <v>50558300</v>
      </c>
      <c r="M112" s="21">
        <v>4355900</v>
      </c>
      <c r="N112" s="21">
        <v>50558300</v>
      </c>
      <c r="O112" s="21">
        <v>50558300</v>
      </c>
      <c r="P112" s="21">
        <v>0</v>
      </c>
      <c r="Q112" s="21">
        <v>4355900</v>
      </c>
      <c r="R112" s="21">
        <v>50558300</v>
      </c>
      <c r="S112" s="21">
        <v>16336213</v>
      </c>
      <c r="T112" s="21">
        <v>0</v>
      </c>
      <c r="U112" s="21">
        <v>0</v>
      </c>
      <c r="V112" s="21">
        <v>75.58</v>
      </c>
    </row>
    <row r="113" spans="1:22" ht="15" x14ac:dyDescent="0.25">
      <c r="A113" s="7"/>
      <c r="B113" s="21" t="s">
        <v>220</v>
      </c>
      <c r="C113" s="24" t="s">
        <v>221</v>
      </c>
      <c r="D113" s="21" t="s">
        <v>50</v>
      </c>
      <c r="E113" s="21">
        <v>66894513</v>
      </c>
      <c r="F113" s="21">
        <v>0</v>
      </c>
      <c r="G113" s="21">
        <v>0</v>
      </c>
      <c r="H113" s="21">
        <v>0</v>
      </c>
      <c r="I113" s="21">
        <v>0</v>
      </c>
      <c r="J113" s="21">
        <v>66894513</v>
      </c>
      <c r="K113" s="21">
        <v>4355900</v>
      </c>
      <c r="L113" s="21">
        <v>50558300</v>
      </c>
      <c r="M113" s="21">
        <v>4355900</v>
      </c>
      <c r="N113" s="21">
        <v>50558300</v>
      </c>
      <c r="O113" s="21">
        <v>50558300</v>
      </c>
      <c r="P113" s="21">
        <v>0</v>
      </c>
      <c r="Q113" s="21">
        <v>4355900</v>
      </c>
      <c r="R113" s="21">
        <v>50558300</v>
      </c>
      <c r="S113" s="21">
        <v>16336213</v>
      </c>
      <c r="T113" s="21">
        <v>0</v>
      </c>
      <c r="U113" s="21">
        <v>0</v>
      </c>
      <c r="V113" s="21">
        <v>75.58</v>
      </c>
    </row>
    <row r="114" spans="1:22" ht="30" x14ac:dyDescent="0.25">
      <c r="A114" s="7"/>
      <c r="B114" s="21" t="s">
        <v>222</v>
      </c>
      <c r="C114" s="24" t="s">
        <v>223</v>
      </c>
      <c r="D114" s="21" t="s">
        <v>50</v>
      </c>
      <c r="E114" s="21">
        <v>134710141</v>
      </c>
      <c r="F114" s="21">
        <v>0</v>
      </c>
      <c r="G114" s="21">
        <v>0</v>
      </c>
      <c r="H114" s="21">
        <v>0</v>
      </c>
      <c r="I114" s="21">
        <v>0</v>
      </c>
      <c r="J114" s="21">
        <v>134710141</v>
      </c>
      <c r="K114" s="21">
        <v>8707300</v>
      </c>
      <c r="L114" s="21">
        <v>94776100</v>
      </c>
      <c r="M114" s="21">
        <v>8707300</v>
      </c>
      <c r="N114" s="21">
        <v>94776100</v>
      </c>
      <c r="O114" s="21">
        <v>94776100</v>
      </c>
      <c r="P114" s="21">
        <v>0</v>
      </c>
      <c r="Q114" s="21">
        <v>8707300</v>
      </c>
      <c r="R114" s="21">
        <v>94776100</v>
      </c>
      <c r="S114" s="21">
        <v>39934041</v>
      </c>
      <c r="T114" s="21">
        <v>0</v>
      </c>
      <c r="U114" s="21">
        <v>0</v>
      </c>
      <c r="V114" s="21">
        <v>70.36</v>
      </c>
    </row>
    <row r="115" spans="1:22" ht="25.5" x14ac:dyDescent="0.2">
      <c r="A115" s="7"/>
      <c r="B115" s="12" t="s">
        <v>224</v>
      </c>
      <c r="C115" s="13" t="s">
        <v>113</v>
      </c>
      <c r="D115" s="12" t="s">
        <v>36</v>
      </c>
      <c r="E115" s="12">
        <v>1185297901</v>
      </c>
      <c r="F115" s="12">
        <v>0</v>
      </c>
      <c r="G115" s="12">
        <v>0</v>
      </c>
      <c r="H115" s="12">
        <v>91650000</v>
      </c>
      <c r="I115" s="12">
        <v>90000000</v>
      </c>
      <c r="J115" s="12">
        <v>1186947901</v>
      </c>
      <c r="K115" s="12">
        <v>19257358</v>
      </c>
      <c r="L115" s="12">
        <v>834478494</v>
      </c>
      <c r="M115" s="12">
        <v>19257358</v>
      </c>
      <c r="N115" s="12">
        <v>834478494</v>
      </c>
      <c r="O115" s="12">
        <v>734906052</v>
      </c>
      <c r="P115" s="12">
        <v>0</v>
      </c>
      <c r="Q115" s="12">
        <v>18969705</v>
      </c>
      <c r="R115" s="12">
        <v>734906052</v>
      </c>
      <c r="S115" s="12">
        <v>352469407</v>
      </c>
      <c r="T115" s="12">
        <v>0</v>
      </c>
      <c r="U115" s="12">
        <v>99572442</v>
      </c>
      <c r="V115" s="12">
        <v>70.3</v>
      </c>
    </row>
    <row r="116" spans="1:22" x14ac:dyDescent="0.2">
      <c r="A116" s="7"/>
      <c r="B116" s="12" t="s">
        <v>225</v>
      </c>
      <c r="C116" s="13" t="s">
        <v>65</v>
      </c>
      <c r="D116" s="12" t="s">
        <v>36</v>
      </c>
      <c r="E116" s="12">
        <v>1103948177</v>
      </c>
      <c r="F116" s="12">
        <v>0</v>
      </c>
      <c r="G116" s="12">
        <v>0</v>
      </c>
      <c r="H116" s="12">
        <v>77650000</v>
      </c>
      <c r="I116" s="12">
        <v>90000000</v>
      </c>
      <c r="J116" s="12">
        <v>1091598177</v>
      </c>
      <c r="K116" s="12">
        <v>19257358</v>
      </c>
      <c r="L116" s="12">
        <v>767527591</v>
      </c>
      <c r="M116" s="12">
        <v>19257358</v>
      </c>
      <c r="N116" s="12">
        <v>767527591</v>
      </c>
      <c r="O116" s="12">
        <v>667955149</v>
      </c>
      <c r="P116" s="12">
        <v>0</v>
      </c>
      <c r="Q116" s="12">
        <v>18969705</v>
      </c>
      <c r="R116" s="12">
        <v>667955149</v>
      </c>
      <c r="S116" s="12">
        <v>324070586</v>
      </c>
      <c r="T116" s="12">
        <v>0</v>
      </c>
      <c r="U116" s="12">
        <v>99572442</v>
      </c>
      <c r="V116" s="12">
        <v>70.31</v>
      </c>
    </row>
    <row r="117" spans="1:22" ht="15" x14ac:dyDescent="0.25">
      <c r="A117" s="7"/>
      <c r="B117" s="21" t="s">
        <v>226</v>
      </c>
      <c r="C117" s="24" t="s">
        <v>227</v>
      </c>
      <c r="D117" s="21" t="s">
        <v>50</v>
      </c>
      <c r="E117" s="21">
        <v>595187423</v>
      </c>
      <c r="F117" s="21">
        <v>0</v>
      </c>
      <c r="G117" s="21">
        <v>0</v>
      </c>
      <c r="H117" s="21">
        <v>0</v>
      </c>
      <c r="I117" s="21">
        <v>90000000</v>
      </c>
      <c r="J117" s="21">
        <v>505187423</v>
      </c>
      <c r="K117" s="21">
        <v>19257358</v>
      </c>
      <c r="L117" s="21">
        <v>258766837</v>
      </c>
      <c r="M117" s="21">
        <v>19257358</v>
      </c>
      <c r="N117" s="21">
        <v>258766837</v>
      </c>
      <c r="O117" s="21">
        <v>240003792</v>
      </c>
      <c r="P117" s="21">
        <v>0</v>
      </c>
      <c r="Q117" s="21">
        <v>18969705</v>
      </c>
      <c r="R117" s="21">
        <v>240003792</v>
      </c>
      <c r="S117" s="21">
        <v>246420586</v>
      </c>
      <c r="T117" s="21">
        <v>0</v>
      </c>
      <c r="U117" s="21">
        <v>18763045</v>
      </c>
      <c r="V117" s="21">
        <v>51.22</v>
      </c>
    </row>
    <row r="118" spans="1:22" ht="30" x14ac:dyDescent="0.25">
      <c r="A118" s="7"/>
      <c r="B118" s="21" t="s">
        <v>228</v>
      </c>
      <c r="C118" s="24" t="s">
        <v>229</v>
      </c>
      <c r="D118" s="21" t="s">
        <v>50</v>
      </c>
      <c r="E118" s="21">
        <v>459586648</v>
      </c>
      <c r="F118" s="21">
        <v>0</v>
      </c>
      <c r="G118" s="21">
        <v>0</v>
      </c>
      <c r="H118" s="21">
        <v>77000000</v>
      </c>
      <c r="I118" s="21">
        <v>0</v>
      </c>
      <c r="J118" s="21">
        <v>536586648</v>
      </c>
      <c r="K118" s="21">
        <v>0</v>
      </c>
      <c r="L118" s="21">
        <v>459586648</v>
      </c>
      <c r="M118" s="21">
        <v>0</v>
      </c>
      <c r="N118" s="21">
        <v>459586648</v>
      </c>
      <c r="O118" s="21">
        <v>384465370</v>
      </c>
      <c r="P118" s="21">
        <v>0</v>
      </c>
      <c r="Q118" s="21">
        <v>0</v>
      </c>
      <c r="R118" s="21">
        <v>384465370</v>
      </c>
      <c r="S118" s="21">
        <v>77000000</v>
      </c>
      <c r="T118" s="21">
        <v>0</v>
      </c>
      <c r="U118" s="21">
        <v>75121278</v>
      </c>
      <c r="V118" s="21">
        <v>85.65</v>
      </c>
    </row>
    <row r="119" spans="1:22" ht="30" x14ac:dyDescent="0.25">
      <c r="A119" s="7"/>
      <c r="B119" s="21" t="s">
        <v>230</v>
      </c>
      <c r="C119" s="24" t="s">
        <v>231</v>
      </c>
      <c r="D119" s="21" t="s">
        <v>50</v>
      </c>
      <c r="E119" s="21">
        <v>49174106</v>
      </c>
      <c r="F119" s="21">
        <v>0</v>
      </c>
      <c r="G119" s="21">
        <v>0</v>
      </c>
      <c r="H119" s="21">
        <v>650000</v>
      </c>
      <c r="I119" s="21">
        <v>0</v>
      </c>
      <c r="J119" s="21">
        <v>49824106</v>
      </c>
      <c r="K119" s="21">
        <v>0</v>
      </c>
      <c r="L119" s="21">
        <v>49174106</v>
      </c>
      <c r="M119" s="21">
        <v>0</v>
      </c>
      <c r="N119" s="21">
        <v>49174106</v>
      </c>
      <c r="O119" s="21">
        <v>43485987</v>
      </c>
      <c r="P119" s="21">
        <v>0</v>
      </c>
      <c r="Q119" s="21">
        <v>0</v>
      </c>
      <c r="R119" s="21">
        <v>43485987</v>
      </c>
      <c r="S119" s="21">
        <v>650000</v>
      </c>
      <c r="T119" s="21">
        <v>0</v>
      </c>
      <c r="U119" s="21">
        <v>5688119</v>
      </c>
      <c r="V119" s="21">
        <v>98.7</v>
      </c>
    </row>
    <row r="120" spans="1:22" ht="30" x14ac:dyDescent="0.25">
      <c r="A120" s="7"/>
      <c r="B120" s="21" t="s">
        <v>232</v>
      </c>
      <c r="C120" s="24" t="s">
        <v>233</v>
      </c>
      <c r="D120" s="21" t="s">
        <v>50</v>
      </c>
      <c r="E120" s="21">
        <v>55032851</v>
      </c>
      <c r="F120" s="21">
        <v>0</v>
      </c>
      <c r="G120" s="21">
        <v>0</v>
      </c>
      <c r="H120" s="21">
        <v>14000000</v>
      </c>
      <c r="I120" s="21">
        <v>0</v>
      </c>
      <c r="J120" s="21">
        <v>69032851</v>
      </c>
      <c r="K120" s="21">
        <v>0</v>
      </c>
      <c r="L120" s="21">
        <v>55032851</v>
      </c>
      <c r="M120" s="21">
        <v>0</v>
      </c>
      <c r="N120" s="21">
        <v>55032851</v>
      </c>
      <c r="O120" s="21">
        <v>55032851</v>
      </c>
      <c r="P120" s="21">
        <v>0</v>
      </c>
      <c r="Q120" s="21">
        <v>0</v>
      </c>
      <c r="R120" s="21">
        <v>55032851</v>
      </c>
      <c r="S120" s="21">
        <v>14000000</v>
      </c>
      <c r="T120" s="21">
        <v>0</v>
      </c>
      <c r="U120" s="21">
        <v>0</v>
      </c>
      <c r="V120" s="21">
        <v>79.72</v>
      </c>
    </row>
    <row r="121" spans="1:22" ht="30" x14ac:dyDescent="0.25">
      <c r="A121" s="7"/>
      <c r="B121" s="21" t="s">
        <v>234</v>
      </c>
      <c r="C121" s="24" t="s">
        <v>235</v>
      </c>
      <c r="D121" s="21" t="s">
        <v>50</v>
      </c>
      <c r="E121" s="21">
        <v>26316873</v>
      </c>
      <c r="F121" s="21">
        <v>0</v>
      </c>
      <c r="G121" s="21">
        <v>0</v>
      </c>
      <c r="H121" s="21">
        <v>0</v>
      </c>
      <c r="I121" s="21">
        <v>0</v>
      </c>
      <c r="J121" s="21">
        <v>26316873</v>
      </c>
      <c r="K121" s="21">
        <v>0</v>
      </c>
      <c r="L121" s="21">
        <v>11918052</v>
      </c>
      <c r="M121" s="21">
        <v>0</v>
      </c>
      <c r="N121" s="21">
        <v>11918052</v>
      </c>
      <c r="O121" s="21">
        <v>11918052</v>
      </c>
      <c r="P121" s="21">
        <v>0</v>
      </c>
      <c r="Q121" s="21">
        <v>0</v>
      </c>
      <c r="R121" s="21">
        <v>11918052</v>
      </c>
      <c r="S121" s="21">
        <v>14398821</v>
      </c>
      <c r="T121" s="21">
        <v>0</v>
      </c>
      <c r="U121" s="21">
        <v>0</v>
      </c>
      <c r="V121" s="21">
        <v>45.29</v>
      </c>
    </row>
    <row r="122" spans="1:22" x14ac:dyDescent="0.2">
      <c r="A122" s="7"/>
      <c r="B122" s="16" t="s">
        <v>236</v>
      </c>
      <c r="C122" s="17" t="s">
        <v>237</v>
      </c>
      <c r="D122" s="16" t="s">
        <v>36</v>
      </c>
      <c r="E122" s="16">
        <v>599923767</v>
      </c>
      <c r="F122" s="16">
        <v>0</v>
      </c>
      <c r="G122" s="16">
        <v>0</v>
      </c>
      <c r="H122" s="16">
        <v>160950000</v>
      </c>
      <c r="I122" s="16">
        <v>38649112</v>
      </c>
      <c r="J122" s="16">
        <v>722224655</v>
      </c>
      <c r="K122" s="16">
        <v>20633066</v>
      </c>
      <c r="L122" s="16">
        <v>590773147</v>
      </c>
      <c r="M122" s="16">
        <v>76305520</v>
      </c>
      <c r="N122" s="16">
        <v>590773147</v>
      </c>
      <c r="O122" s="16">
        <v>588574888</v>
      </c>
      <c r="P122" s="16">
        <v>0</v>
      </c>
      <c r="Q122" s="16">
        <v>74107361</v>
      </c>
      <c r="R122" s="16">
        <v>588574888</v>
      </c>
      <c r="S122" s="16">
        <v>131451508</v>
      </c>
      <c r="T122" s="16">
        <v>0</v>
      </c>
      <c r="U122" s="16">
        <v>2198259</v>
      </c>
      <c r="V122" s="16">
        <v>81.8</v>
      </c>
    </row>
    <row r="123" spans="1:22" x14ac:dyDescent="0.2">
      <c r="A123" s="7"/>
      <c r="B123" s="16" t="s">
        <v>238</v>
      </c>
      <c r="C123" s="17" t="s">
        <v>35</v>
      </c>
      <c r="D123" s="16" t="s">
        <v>36</v>
      </c>
      <c r="E123" s="16">
        <v>599923767</v>
      </c>
      <c r="F123" s="16">
        <v>0</v>
      </c>
      <c r="G123" s="16">
        <v>0</v>
      </c>
      <c r="H123" s="16">
        <v>160950000</v>
      </c>
      <c r="I123" s="16">
        <v>38649112</v>
      </c>
      <c r="J123" s="16">
        <v>722224655</v>
      </c>
      <c r="K123" s="16">
        <v>20633066</v>
      </c>
      <c r="L123" s="16">
        <v>590773147</v>
      </c>
      <c r="M123" s="16">
        <v>76305520</v>
      </c>
      <c r="N123" s="16">
        <v>590773147</v>
      </c>
      <c r="O123" s="16">
        <v>588574888</v>
      </c>
      <c r="P123" s="16">
        <v>0</v>
      </c>
      <c r="Q123" s="16">
        <v>74107361</v>
      </c>
      <c r="R123" s="16">
        <v>588574888</v>
      </c>
      <c r="S123" s="16">
        <v>131451508</v>
      </c>
      <c r="T123" s="16">
        <v>0</v>
      </c>
      <c r="U123" s="16">
        <v>2198259</v>
      </c>
      <c r="V123" s="16">
        <v>81.8</v>
      </c>
    </row>
    <row r="124" spans="1:22" x14ac:dyDescent="0.2">
      <c r="A124" s="7"/>
      <c r="B124" s="16" t="s">
        <v>239</v>
      </c>
      <c r="C124" s="17" t="s">
        <v>38</v>
      </c>
      <c r="D124" s="16" t="s">
        <v>36</v>
      </c>
      <c r="E124" s="16">
        <v>599923767</v>
      </c>
      <c r="F124" s="16">
        <v>0</v>
      </c>
      <c r="G124" s="16">
        <v>0</v>
      </c>
      <c r="H124" s="16">
        <v>160950000</v>
      </c>
      <c r="I124" s="16">
        <v>38649112</v>
      </c>
      <c r="J124" s="16">
        <v>722224655</v>
      </c>
      <c r="K124" s="16">
        <v>20633066</v>
      </c>
      <c r="L124" s="16">
        <v>590773147</v>
      </c>
      <c r="M124" s="16">
        <v>76305520</v>
      </c>
      <c r="N124" s="16">
        <v>590773147</v>
      </c>
      <c r="O124" s="16">
        <v>588574888</v>
      </c>
      <c r="P124" s="16">
        <v>0</v>
      </c>
      <c r="Q124" s="16">
        <v>74107361</v>
      </c>
      <c r="R124" s="16">
        <v>588574888</v>
      </c>
      <c r="S124" s="16">
        <v>131451508</v>
      </c>
      <c r="T124" s="16">
        <v>0</v>
      </c>
      <c r="U124" s="16">
        <v>2198259</v>
      </c>
      <c r="V124" s="16">
        <v>81.8</v>
      </c>
    </row>
    <row r="125" spans="1:22" x14ac:dyDescent="0.2">
      <c r="A125" s="7"/>
      <c r="B125" s="12" t="s">
        <v>240</v>
      </c>
      <c r="C125" s="13" t="s">
        <v>41</v>
      </c>
      <c r="D125" s="12" t="s">
        <v>36</v>
      </c>
      <c r="E125" s="12">
        <v>599923767</v>
      </c>
      <c r="F125" s="12">
        <v>0</v>
      </c>
      <c r="G125" s="12">
        <v>0</v>
      </c>
      <c r="H125" s="12">
        <v>160950000</v>
      </c>
      <c r="I125" s="12">
        <v>38649112</v>
      </c>
      <c r="J125" s="12">
        <v>722224655</v>
      </c>
      <c r="K125" s="12">
        <v>20633066</v>
      </c>
      <c r="L125" s="12">
        <v>590773147</v>
      </c>
      <c r="M125" s="12">
        <v>76305520</v>
      </c>
      <c r="N125" s="12">
        <v>590773147</v>
      </c>
      <c r="O125" s="12">
        <v>588574888</v>
      </c>
      <c r="P125" s="12">
        <v>0</v>
      </c>
      <c r="Q125" s="12">
        <v>74107361</v>
      </c>
      <c r="R125" s="12">
        <v>588574888</v>
      </c>
      <c r="S125" s="12">
        <v>131451508</v>
      </c>
      <c r="T125" s="12">
        <v>0</v>
      </c>
      <c r="U125" s="12">
        <v>2198259</v>
      </c>
      <c r="V125" s="12">
        <v>81.8</v>
      </c>
    </row>
    <row r="126" spans="1:22" x14ac:dyDescent="0.2">
      <c r="A126" s="7"/>
      <c r="B126" s="12" t="s">
        <v>241</v>
      </c>
      <c r="C126" s="13" t="s">
        <v>43</v>
      </c>
      <c r="D126" s="12" t="s">
        <v>36</v>
      </c>
      <c r="E126" s="12">
        <v>599923767</v>
      </c>
      <c r="F126" s="12">
        <v>0</v>
      </c>
      <c r="G126" s="12">
        <v>0</v>
      </c>
      <c r="H126" s="12">
        <v>160950000</v>
      </c>
      <c r="I126" s="12">
        <v>38649112</v>
      </c>
      <c r="J126" s="12">
        <v>722224655</v>
      </c>
      <c r="K126" s="12">
        <v>20633066</v>
      </c>
      <c r="L126" s="12">
        <v>590773147</v>
      </c>
      <c r="M126" s="12">
        <v>76305520</v>
      </c>
      <c r="N126" s="12">
        <v>590773147</v>
      </c>
      <c r="O126" s="12">
        <v>588574888</v>
      </c>
      <c r="P126" s="12">
        <v>0</v>
      </c>
      <c r="Q126" s="12">
        <v>74107361</v>
      </c>
      <c r="R126" s="12">
        <v>588574888</v>
      </c>
      <c r="S126" s="12">
        <v>131451508</v>
      </c>
      <c r="T126" s="12">
        <v>0</v>
      </c>
      <c r="U126" s="12">
        <v>2198259</v>
      </c>
      <c r="V126" s="12">
        <v>81.8</v>
      </c>
    </row>
    <row r="127" spans="1:22" x14ac:dyDescent="0.2">
      <c r="A127" s="7"/>
      <c r="B127" s="12" t="s">
        <v>242</v>
      </c>
      <c r="C127" s="13" t="s">
        <v>45</v>
      </c>
      <c r="D127" s="12" t="s">
        <v>36</v>
      </c>
      <c r="E127" s="12">
        <v>419430629</v>
      </c>
      <c r="F127" s="12">
        <v>0</v>
      </c>
      <c r="G127" s="12">
        <v>0</v>
      </c>
      <c r="H127" s="12">
        <v>144800000</v>
      </c>
      <c r="I127" s="12">
        <v>38649112</v>
      </c>
      <c r="J127" s="12">
        <v>525581517</v>
      </c>
      <c r="K127" s="12">
        <v>18486761</v>
      </c>
      <c r="L127" s="12">
        <v>404659452</v>
      </c>
      <c r="M127" s="12">
        <v>18486761</v>
      </c>
      <c r="N127" s="12">
        <v>404659452</v>
      </c>
      <c r="O127" s="12">
        <v>402470662</v>
      </c>
      <c r="P127" s="12">
        <v>0</v>
      </c>
      <c r="Q127" s="12">
        <v>16297971</v>
      </c>
      <c r="R127" s="12">
        <v>402470662</v>
      </c>
      <c r="S127" s="12">
        <v>120922065</v>
      </c>
      <c r="T127" s="12">
        <v>0</v>
      </c>
      <c r="U127" s="12">
        <v>2188790</v>
      </c>
      <c r="V127" s="12">
        <v>76.989999999999995</v>
      </c>
    </row>
    <row r="128" spans="1:22" x14ac:dyDescent="0.2">
      <c r="A128" s="7"/>
      <c r="B128" s="12" t="s">
        <v>243</v>
      </c>
      <c r="C128" s="13" t="s">
        <v>47</v>
      </c>
      <c r="D128" s="12" t="s">
        <v>36</v>
      </c>
      <c r="E128" s="12">
        <v>419430629</v>
      </c>
      <c r="F128" s="12">
        <v>0</v>
      </c>
      <c r="G128" s="12">
        <v>0</v>
      </c>
      <c r="H128" s="12">
        <v>144800000</v>
      </c>
      <c r="I128" s="12">
        <v>38649112</v>
      </c>
      <c r="J128" s="12">
        <v>525581517</v>
      </c>
      <c r="K128" s="12">
        <v>18486761</v>
      </c>
      <c r="L128" s="12">
        <v>404659452</v>
      </c>
      <c r="M128" s="12">
        <v>18486761</v>
      </c>
      <c r="N128" s="12">
        <v>404659452</v>
      </c>
      <c r="O128" s="12">
        <v>402470662</v>
      </c>
      <c r="P128" s="12">
        <v>0</v>
      </c>
      <c r="Q128" s="12">
        <v>16297971</v>
      </c>
      <c r="R128" s="12">
        <v>402470662</v>
      </c>
      <c r="S128" s="12">
        <v>120922065</v>
      </c>
      <c r="T128" s="12">
        <v>0</v>
      </c>
      <c r="U128" s="12">
        <v>2188790</v>
      </c>
      <c r="V128" s="12">
        <v>76.989999999999995</v>
      </c>
    </row>
    <row r="129" spans="1:22" ht="15" x14ac:dyDescent="0.25">
      <c r="A129" s="7"/>
      <c r="B129" s="21" t="s">
        <v>244</v>
      </c>
      <c r="C129" s="24" t="s">
        <v>245</v>
      </c>
      <c r="D129" s="21" t="s">
        <v>50</v>
      </c>
      <c r="E129" s="21">
        <v>318521550</v>
      </c>
      <c r="F129" s="21">
        <v>0</v>
      </c>
      <c r="G129" s="21">
        <v>0</v>
      </c>
      <c r="H129" s="21">
        <v>131000000</v>
      </c>
      <c r="I129" s="21">
        <v>38649112</v>
      </c>
      <c r="J129" s="21">
        <v>410872438</v>
      </c>
      <c r="K129" s="21">
        <v>18293694</v>
      </c>
      <c r="L129" s="21">
        <v>350809461</v>
      </c>
      <c r="M129" s="21">
        <v>18293694</v>
      </c>
      <c r="N129" s="21">
        <v>350809461</v>
      </c>
      <c r="O129" s="21">
        <v>348813738</v>
      </c>
      <c r="P129" s="21">
        <v>0</v>
      </c>
      <c r="Q129" s="21">
        <v>16297971</v>
      </c>
      <c r="R129" s="21">
        <v>348813738</v>
      </c>
      <c r="S129" s="21">
        <v>60062977</v>
      </c>
      <c r="T129" s="21">
        <v>0</v>
      </c>
      <c r="U129" s="21">
        <v>1995723</v>
      </c>
      <c r="V129" s="21">
        <v>85.38</v>
      </c>
    </row>
    <row r="130" spans="1:22" ht="30" x14ac:dyDescent="0.25">
      <c r="A130" s="7"/>
      <c r="B130" s="21" t="s">
        <v>246</v>
      </c>
      <c r="C130" s="24" t="s">
        <v>247</v>
      </c>
      <c r="D130" s="21" t="s">
        <v>50</v>
      </c>
      <c r="E130" s="21">
        <v>12593104</v>
      </c>
      <c r="F130" s="21">
        <v>0</v>
      </c>
      <c r="G130" s="21">
        <v>0</v>
      </c>
      <c r="H130" s="21">
        <v>6300000</v>
      </c>
      <c r="I130" s="21">
        <v>0</v>
      </c>
      <c r="J130" s="21">
        <v>18893104</v>
      </c>
      <c r="K130" s="21">
        <v>0</v>
      </c>
      <c r="L130" s="21">
        <v>12593104</v>
      </c>
      <c r="M130" s="21">
        <v>0</v>
      </c>
      <c r="N130" s="21">
        <v>12593104</v>
      </c>
      <c r="O130" s="21">
        <v>12593104</v>
      </c>
      <c r="P130" s="21">
        <v>0</v>
      </c>
      <c r="Q130" s="21">
        <v>0</v>
      </c>
      <c r="R130" s="21">
        <v>12593104</v>
      </c>
      <c r="S130" s="21">
        <v>6300000</v>
      </c>
      <c r="T130" s="21">
        <v>0</v>
      </c>
      <c r="U130" s="21">
        <v>0</v>
      </c>
      <c r="V130" s="21">
        <v>66.650000000000006</v>
      </c>
    </row>
    <row r="131" spans="1:22" ht="15" x14ac:dyDescent="0.25">
      <c r="A131" s="7"/>
      <c r="B131" s="21" t="s">
        <v>248</v>
      </c>
      <c r="C131" s="24" t="s">
        <v>249</v>
      </c>
      <c r="D131" s="21" t="s">
        <v>50</v>
      </c>
      <c r="E131" s="21">
        <v>979868</v>
      </c>
      <c r="F131" s="21">
        <v>0</v>
      </c>
      <c r="G131" s="21">
        <v>0</v>
      </c>
      <c r="H131" s="21">
        <v>0</v>
      </c>
      <c r="I131" s="21">
        <v>0</v>
      </c>
      <c r="J131" s="21">
        <v>979868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979868</v>
      </c>
      <c r="T131" s="21">
        <v>0</v>
      </c>
      <c r="U131" s="21">
        <v>0</v>
      </c>
      <c r="V131" s="21">
        <v>0</v>
      </c>
    </row>
    <row r="132" spans="1:22" ht="15" x14ac:dyDescent="0.25">
      <c r="A132" s="7"/>
      <c r="B132" s="21" t="s">
        <v>250</v>
      </c>
      <c r="C132" s="24" t="s">
        <v>251</v>
      </c>
      <c r="D132" s="21" t="s">
        <v>50</v>
      </c>
      <c r="E132" s="21">
        <v>27652808</v>
      </c>
      <c r="F132" s="21">
        <v>0</v>
      </c>
      <c r="G132" s="21">
        <v>0</v>
      </c>
      <c r="H132" s="21">
        <v>7500000</v>
      </c>
      <c r="I132" s="21">
        <v>0</v>
      </c>
      <c r="J132" s="21">
        <v>35152808</v>
      </c>
      <c r="K132" s="21">
        <v>69278</v>
      </c>
      <c r="L132" s="21">
        <v>17606212</v>
      </c>
      <c r="M132" s="21">
        <v>69278</v>
      </c>
      <c r="N132" s="21">
        <v>17606212</v>
      </c>
      <c r="O132" s="21">
        <v>17536934</v>
      </c>
      <c r="P132" s="21">
        <v>0</v>
      </c>
      <c r="Q132" s="21">
        <v>0</v>
      </c>
      <c r="R132" s="21">
        <v>17536934</v>
      </c>
      <c r="S132" s="21">
        <v>17546596</v>
      </c>
      <c r="T132" s="21">
        <v>0</v>
      </c>
      <c r="U132" s="21">
        <v>69278</v>
      </c>
      <c r="V132" s="21">
        <v>50.08</v>
      </c>
    </row>
    <row r="133" spans="1:22" ht="30" x14ac:dyDescent="0.25">
      <c r="A133" s="7"/>
      <c r="B133" s="21" t="s">
        <v>252</v>
      </c>
      <c r="C133" s="24" t="s">
        <v>253</v>
      </c>
      <c r="D133" s="21" t="s">
        <v>50</v>
      </c>
      <c r="E133" s="21">
        <v>9639321</v>
      </c>
      <c r="F133" s="21">
        <v>0</v>
      </c>
      <c r="G133" s="21">
        <v>0</v>
      </c>
      <c r="H133" s="21">
        <v>0</v>
      </c>
      <c r="I133" s="21">
        <v>0</v>
      </c>
      <c r="J133" s="21">
        <v>9639321</v>
      </c>
      <c r="K133" s="21">
        <v>49185</v>
      </c>
      <c r="L133" s="21">
        <v>6195674</v>
      </c>
      <c r="M133" s="21">
        <v>49185</v>
      </c>
      <c r="N133" s="21">
        <v>6195674</v>
      </c>
      <c r="O133" s="21">
        <v>6146489</v>
      </c>
      <c r="P133" s="21">
        <v>0</v>
      </c>
      <c r="Q133" s="21">
        <v>0</v>
      </c>
      <c r="R133" s="21">
        <v>6146489</v>
      </c>
      <c r="S133" s="21">
        <v>3443647</v>
      </c>
      <c r="T133" s="21">
        <v>0</v>
      </c>
      <c r="U133" s="21">
        <v>49185</v>
      </c>
      <c r="V133" s="21">
        <v>64.28</v>
      </c>
    </row>
    <row r="134" spans="1:22" x14ac:dyDescent="0.2">
      <c r="A134" s="7"/>
      <c r="B134" s="12" t="s">
        <v>254</v>
      </c>
      <c r="C134" s="13" t="s">
        <v>65</v>
      </c>
      <c r="D134" s="12" t="s">
        <v>36</v>
      </c>
      <c r="E134" s="12">
        <v>50043978</v>
      </c>
      <c r="F134" s="12">
        <v>0</v>
      </c>
      <c r="G134" s="12">
        <v>0</v>
      </c>
      <c r="H134" s="12">
        <v>0</v>
      </c>
      <c r="I134" s="12">
        <v>0</v>
      </c>
      <c r="J134" s="12">
        <v>50043978</v>
      </c>
      <c r="K134" s="12">
        <v>74604</v>
      </c>
      <c r="L134" s="12">
        <v>17455001</v>
      </c>
      <c r="M134" s="12">
        <v>74604</v>
      </c>
      <c r="N134" s="12">
        <v>17455001</v>
      </c>
      <c r="O134" s="12">
        <v>17380397</v>
      </c>
      <c r="P134" s="12">
        <v>0</v>
      </c>
      <c r="Q134" s="12">
        <v>0</v>
      </c>
      <c r="R134" s="12">
        <v>17380397</v>
      </c>
      <c r="S134" s="12">
        <v>32588977</v>
      </c>
      <c r="T134" s="12">
        <v>0</v>
      </c>
      <c r="U134" s="12">
        <v>74604</v>
      </c>
      <c r="V134" s="12">
        <v>34.880000000000003</v>
      </c>
    </row>
    <row r="135" spans="1:22" ht="15" x14ac:dyDescent="0.25">
      <c r="A135" s="7"/>
      <c r="B135" s="21" t="s">
        <v>255</v>
      </c>
      <c r="C135" s="24" t="s">
        <v>256</v>
      </c>
      <c r="D135" s="21" t="s">
        <v>50</v>
      </c>
      <c r="E135" s="21">
        <v>30445556</v>
      </c>
      <c r="F135" s="21">
        <v>0</v>
      </c>
      <c r="G135" s="21">
        <v>0</v>
      </c>
      <c r="H135" s="21">
        <v>0</v>
      </c>
      <c r="I135" s="21">
        <v>0</v>
      </c>
      <c r="J135" s="21">
        <v>30445556</v>
      </c>
      <c r="K135" s="21">
        <v>0</v>
      </c>
      <c r="L135" s="21">
        <v>2979777</v>
      </c>
      <c r="M135" s="21">
        <v>0</v>
      </c>
      <c r="N135" s="21">
        <v>2979777</v>
      </c>
      <c r="O135" s="21">
        <v>2979777</v>
      </c>
      <c r="P135" s="21">
        <v>0</v>
      </c>
      <c r="Q135" s="21">
        <v>0</v>
      </c>
      <c r="R135" s="21">
        <v>2979777</v>
      </c>
      <c r="S135" s="21">
        <v>27465779</v>
      </c>
      <c r="T135" s="21">
        <v>0</v>
      </c>
      <c r="U135" s="21">
        <v>0</v>
      </c>
      <c r="V135" s="21">
        <v>9.7899999999999991</v>
      </c>
    </row>
    <row r="136" spans="1:22" ht="15" x14ac:dyDescent="0.25">
      <c r="A136" s="7"/>
      <c r="B136" s="21" t="s">
        <v>257</v>
      </c>
      <c r="C136" s="24" t="s">
        <v>258</v>
      </c>
      <c r="D136" s="21" t="s">
        <v>50</v>
      </c>
      <c r="E136" s="21">
        <v>19598422</v>
      </c>
      <c r="F136" s="21">
        <v>0</v>
      </c>
      <c r="G136" s="21">
        <v>0</v>
      </c>
      <c r="H136" s="21">
        <v>0</v>
      </c>
      <c r="I136" s="21">
        <v>0</v>
      </c>
      <c r="J136" s="21">
        <v>19598422</v>
      </c>
      <c r="K136" s="21">
        <v>74604</v>
      </c>
      <c r="L136" s="21">
        <v>14475224</v>
      </c>
      <c r="M136" s="21">
        <v>74604</v>
      </c>
      <c r="N136" s="21">
        <v>14475224</v>
      </c>
      <c r="O136" s="21">
        <v>14400620</v>
      </c>
      <c r="P136" s="21">
        <v>0</v>
      </c>
      <c r="Q136" s="21">
        <v>0</v>
      </c>
      <c r="R136" s="21">
        <v>14400620</v>
      </c>
      <c r="S136" s="21">
        <v>5123198</v>
      </c>
      <c r="T136" s="21">
        <v>0</v>
      </c>
      <c r="U136" s="21">
        <v>74604</v>
      </c>
      <c r="V136" s="21">
        <v>73.86</v>
      </c>
    </row>
    <row r="137" spans="1:22" x14ac:dyDescent="0.2">
      <c r="A137" s="7"/>
      <c r="B137" s="12" t="s">
        <v>259</v>
      </c>
      <c r="C137" s="13" t="s">
        <v>75</v>
      </c>
      <c r="D137" s="12" t="s">
        <v>36</v>
      </c>
      <c r="E137" s="12">
        <v>155310827</v>
      </c>
      <c r="F137" s="12">
        <v>0</v>
      </c>
      <c r="G137" s="12">
        <v>0</v>
      </c>
      <c r="H137" s="12">
        <v>3100000</v>
      </c>
      <c r="I137" s="12">
        <v>0</v>
      </c>
      <c r="J137" s="12">
        <v>158410827</v>
      </c>
      <c r="K137" s="12">
        <v>0</v>
      </c>
      <c r="L137" s="12">
        <v>155310827</v>
      </c>
      <c r="M137" s="12">
        <v>55672454</v>
      </c>
      <c r="N137" s="12">
        <v>155310827</v>
      </c>
      <c r="O137" s="12">
        <v>155310727</v>
      </c>
      <c r="P137" s="12">
        <v>0</v>
      </c>
      <c r="Q137" s="12">
        <v>55672454</v>
      </c>
      <c r="R137" s="12">
        <v>155310727</v>
      </c>
      <c r="S137" s="12">
        <v>3100000</v>
      </c>
      <c r="T137" s="12">
        <v>0</v>
      </c>
      <c r="U137" s="12">
        <v>100</v>
      </c>
      <c r="V137" s="12">
        <v>98.04</v>
      </c>
    </row>
    <row r="138" spans="1:22" ht="30" x14ac:dyDescent="0.25">
      <c r="A138" s="7"/>
      <c r="B138" s="21" t="s">
        <v>260</v>
      </c>
      <c r="C138" s="24" t="s">
        <v>261</v>
      </c>
      <c r="D138" s="21" t="s">
        <v>50</v>
      </c>
      <c r="E138" s="21">
        <v>44366169</v>
      </c>
      <c r="F138" s="21">
        <v>0</v>
      </c>
      <c r="G138" s="21">
        <v>0</v>
      </c>
      <c r="H138" s="21">
        <v>0</v>
      </c>
      <c r="I138" s="21">
        <v>0</v>
      </c>
      <c r="J138" s="21">
        <v>44366169</v>
      </c>
      <c r="K138" s="21">
        <v>0</v>
      </c>
      <c r="L138" s="21">
        <v>44366169</v>
      </c>
      <c r="M138" s="21">
        <v>20972169</v>
      </c>
      <c r="N138" s="21">
        <v>44366169</v>
      </c>
      <c r="O138" s="21">
        <v>44366169</v>
      </c>
      <c r="P138" s="21">
        <v>0</v>
      </c>
      <c r="Q138" s="21">
        <v>20972169</v>
      </c>
      <c r="R138" s="21">
        <v>44366169</v>
      </c>
      <c r="S138" s="21">
        <v>0</v>
      </c>
      <c r="T138" s="21">
        <v>0</v>
      </c>
      <c r="U138" s="21">
        <v>0</v>
      </c>
      <c r="V138" s="21">
        <v>100</v>
      </c>
    </row>
    <row r="139" spans="1:22" ht="30" x14ac:dyDescent="0.25">
      <c r="A139" s="7"/>
      <c r="B139" s="21" t="s">
        <v>262</v>
      </c>
      <c r="C139" s="24" t="s">
        <v>263</v>
      </c>
      <c r="D139" s="21" t="s">
        <v>50</v>
      </c>
      <c r="E139" s="21">
        <v>33799591</v>
      </c>
      <c r="F139" s="21">
        <v>0</v>
      </c>
      <c r="G139" s="21">
        <v>0</v>
      </c>
      <c r="H139" s="21">
        <v>0</v>
      </c>
      <c r="I139" s="21">
        <v>0</v>
      </c>
      <c r="J139" s="21">
        <v>33799591</v>
      </c>
      <c r="K139" s="21">
        <v>0</v>
      </c>
      <c r="L139" s="21">
        <v>33799591</v>
      </c>
      <c r="M139" s="21">
        <v>16478391</v>
      </c>
      <c r="N139" s="21">
        <v>33799591</v>
      </c>
      <c r="O139" s="21">
        <v>33799491</v>
      </c>
      <c r="P139" s="21">
        <v>0</v>
      </c>
      <c r="Q139" s="21">
        <v>16478391</v>
      </c>
      <c r="R139" s="21">
        <v>33799491</v>
      </c>
      <c r="S139" s="21">
        <v>0</v>
      </c>
      <c r="T139" s="21">
        <v>0</v>
      </c>
      <c r="U139" s="21">
        <v>100</v>
      </c>
      <c r="V139" s="21">
        <v>100</v>
      </c>
    </row>
    <row r="140" spans="1:22" ht="15" x14ac:dyDescent="0.25">
      <c r="A140" s="7"/>
      <c r="B140" s="21" t="s">
        <v>264</v>
      </c>
      <c r="C140" s="24" t="s">
        <v>265</v>
      </c>
      <c r="D140" s="21" t="s">
        <v>50</v>
      </c>
      <c r="E140" s="21">
        <v>32084093</v>
      </c>
      <c r="F140" s="21">
        <v>0</v>
      </c>
      <c r="G140" s="21">
        <v>0</v>
      </c>
      <c r="H140" s="21">
        <v>0</v>
      </c>
      <c r="I140" s="21">
        <v>0</v>
      </c>
      <c r="J140" s="21">
        <v>32084093</v>
      </c>
      <c r="K140" s="21">
        <v>0</v>
      </c>
      <c r="L140" s="21">
        <v>32084093</v>
      </c>
      <c r="M140" s="21">
        <v>0</v>
      </c>
      <c r="N140" s="21">
        <v>32084093</v>
      </c>
      <c r="O140" s="21">
        <v>32084093</v>
      </c>
      <c r="P140" s="21">
        <v>0</v>
      </c>
      <c r="Q140" s="21">
        <v>0</v>
      </c>
      <c r="R140" s="21">
        <v>32084093</v>
      </c>
      <c r="S140" s="21">
        <v>0</v>
      </c>
      <c r="T140" s="21">
        <v>0</v>
      </c>
      <c r="U140" s="21">
        <v>0</v>
      </c>
      <c r="V140" s="21">
        <v>100</v>
      </c>
    </row>
    <row r="141" spans="1:22" ht="30" x14ac:dyDescent="0.25">
      <c r="A141" s="7"/>
      <c r="B141" s="21" t="s">
        <v>266</v>
      </c>
      <c r="C141" s="24" t="s">
        <v>267</v>
      </c>
      <c r="D141" s="21" t="s">
        <v>50</v>
      </c>
      <c r="E141" s="21">
        <v>17292179</v>
      </c>
      <c r="F141" s="21">
        <v>0</v>
      </c>
      <c r="G141" s="21">
        <v>0</v>
      </c>
      <c r="H141" s="21">
        <v>0</v>
      </c>
      <c r="I141" s="21">
        <v>0</v>
      </c>
      <c r="J141" s="21">
        <v>17292179</v>
      </c>
      <c r="K141" s="21">
        <v>0</v>
      </c>
      <c r="L141" s="21">
        <v>17292179</v>
      </c>
      <c r="M141" s="21">
        <v>4119479</v>
      </c>
      <c r="N141" s="21">
        <v>17292179</v>
      </c>
      <c r="O141" s="21">
        <v>17292179</v>
      </c>
      <c r="P141" s="21">
        <v>0</v>
      </c>
      <c r="Q141" s="21">
        <v>4119479</v>
      </c>
      <c r="R141" s="21">
        <v>17292179</v>
      </c>
      <c r="S141" s="21">
        <v>0</v>
      </c>
      <c r="T141" s="21">
        <v>0</v>
      </c>
      <c r="U141" s="21">
        <v>0</v>
      </c>
      <c r="V141" s="21">
        <v>100</v>
      </c>
    </row>
    <row r="142" spans="1:22" ht="30" x14ac:dyDescent="0.25">
      <c r="A142" s="7"/>
      <c r="B142" s="21" t="s">
        <v>268</v>
      </c>
      <c r="C142" s="24" t="s">
        <v>269</v>
      </c>
      <c r="D142" s="21" t="s">
        <v>50</v>
      </c>
      <c r="E142" s="21">
        <v>5407159</v>
      </c>
      <c r="F142" s="21">
        <v>0</v>
      </c>
      <c r="G142" s="21">
        <v>0</v>
      </c>
      <c r="H142" s="21">
        <v>0</v>
      </c>
      <c r="I142" s="21">
        <v>0</v>
      </c>
      <c r="J142" s="21">
        <v>5407159</v>
      </c>
      <c r="K142" s="21">
        <v>0</v>
      </c>
      <c r="L142" s="21">
        <v>5407159</v>
      </c>
      <c r="M142" s="21">
        <v>4744059</v>
      </c>
      <c r="N142" s="21">
        <v>5407159</v>
      </c>
      <c r="O142" s="21">
        <v>5407159</v>
      </c>
      <c r="P142" s="21">
        <v>0</v>
      </c>
      <c r="Q142" s="21">
        <v>4744059</v>
      </c>
      <c r="R142" s="21">
        <v>5407159</v>
      </c>
      <c r="S142" s="21">
        <v>0</v>
      </c>
      <c r="T142" s="21">
        <v>0</v>
      </c>
      <c r="U142" s="21">
        <v>0</v>
      </c>
      <c r="V142" s="21">
        <v>100</v>
      </c>
    </row>
    <row r="143" spans="1:22" ht="15" x14ac:dyDescent="0.25">
      <c r="A143" s="7"/>
      <c r="B143" s="21" t="s">
        <v>270</v>
      </c>
      <c r="C143" s="24" t="s">
        <v>271</v>
      </c>
      <c r="D143" s="21" t="s">
        <v>50</v>
      </c>
      <c r="E143" s="21">
        <v>12969134</v>
      </c>
      <c r="F143" s="21">
        <v>0</v>
      </c>
      <c r="G143" s="21">
        <v>0</v>
      </c>
      <c r="H143" s="21">
        <v>0</v>
      </c>
      <c r="I143" s="21">
        <v>0</v>
      </c>
      <c r="J143" s="21">
        <v>12969134</v>
      </c>
      <c r="K143" s="21">
        <v>0</v>
      </c>
      <c r="L143" s="21">
        <v>12969134</v>
      </c>
      <c r="M143" s="21">
        <v>8176334</v>
      </c>
      <c r="N143" s="21">
        <v>12969134</v>
      </c>
      <c r="O143" s="21">
        <v>12969134</v>
      </c>
      <c r="P143" s="21">
        <v>0</v>
      </c>
      <c r="Q143" s="21">
        <v>8176334</v>
      </c>
      <c r="R143" s="21">
        <v>12969134</v>
      </c>
      <c r="S143" s="21">
        <v>0</v>
      </c>
      <c r="T143" s="21">
        <v>0</v>
      </c>
      <c r="U143" s="21">
        <v>0</v>
      </c>
      <c r="V143" s="21">
        <v>100</v>
      </c>
    </row>
    <row r="144" spans="1:22" ht="15" x14ac:dyDescent="0.25">
      <c r="A144" s="7"/>
      <c r="B144" s="21" t="s">
        <v>272</v>
      </c>
      <c r="C144" s="24" t="s">
        <v>273</v>
      </c>
      <c r="D144" s="21" t="s">
        <v>50</v>
      </c>
      <c r="E144" s="21">
        <v>2161522</v>
      </c>
      <c r="F144" s="21">
        <v>0</v>
      </c>
      <c r="G144" s="21">
        <v>0</v>
      </c>
      <c r="H144" s="21">
        <v>0</v>
      </c>
      <c r="I144" s="21">
        <v>0</v>
      </c>
      <c r="J144" s="21">
        <v>2161522</v>
      </c>
      <c r="K144" s="21">
        <v>0</v>
      </c>
      <c r="L144" s="21">
        <v>2161522</v>
      </c>
      <c r="M144" s="21">
        <v>1182022</v>
      </c>
      <c r="N144" s="21">
        <v>2161522</v>
      </c>
      <c r="O144" s="21">
        <v>2161522</v>
      </c>
      <c r="P144" s="21">
        <v>0</v>
      </c>
      <c r="Q144" s="21">
        <v>1182022</v>
      </c>
      <c r="R144" s="21">
        <v>2161522</v>
      </c>
      <c r="S144" s="21">
        <v>0</v>
      </c>
      <c r="T144" s="21">
        <v>0</v>
      </c>
      <c r="U144" s="21">
        <v>0</v>
      </c>
      <c r="V144" s="21">
        <v>100</v>
      </c>
    </row>
    <row r="145" spans="1:22" ht="15" x14ac:dyDescent="0.25">
      <c r="A145" s="7"/>
      <c r="B145" s="21" t="s">
        <v>274</v>
      </c>
      <c r="C145" s="24" t="s">
        <v>275</v>
      </c>
      <c r="D145" s="21" t="s">
        <v>50</v>
      </c>
      <c r="E145" s="21">
        <v>2161522</v>
      </c>
      <c r="F145" s="21">
        <v>0</v>
      </c>
      <c r="G145" s="21">
        <v>0</v>
      </c>
      <c r="H145" s="21">
        <v>1100000</v>
      </c>
      <c r="I145" s="21">
        <v>0</v>
      </c>
      <c r="J145" s="21">
        <v>3261522</v>
      </c>
      <c r="K145" s="21">
        <v>0</v>
      </c>
      <c r="L145" s="21">
        <v>2161522</v>
      </c>
      <c r="M145" s="21">
        <v>0</v>
      </c>
      <c r="N145" s="21">
        <v>2161522</v>
      </c>
      <c r="O145" s="21">
        <v>2161522</v>
      </c>
      <c r="P145" s="21">
        <v>0</v>
      </c>
      <c r="Q145" s="21">
        <v>0</v>
      </c>
      <c r="R145" s="21">
        <v>2161522</v>
      </c>
      <c r="S145" s="21">
        <v>1100000</v>
      </c>
      <c r="T145" s="21">
        <v>0</v>
      </c>
      <c r="U145" s="21">
        <v>0</v>
      </c>
      <c r="V145" s="21">
        <v>66.27</v>
      </c>
    </row>
    <row r="146" spans="1:22" ht="30" x14ac:dyDescent="0.25">
      <c r="A146" s="7"/>
      <c r="B146" s="21" t="s">
        <v>276</v>
      </c>
      <c r="C146" s="24" t="s">
        <v>277</v>
      </c>
      <c r="D146" s="21" t="s">
        <v>50</v>
      </c>
      <c r="E146" s="21">
        <v>5069458</v>
      </c>
      <c r="F146" s="21">
        <v>0</v>
      </c>
      <c r="G146" s="21">
        <v>0</v>
      </c>
      <c r="H146" s="21">
        <v>2000000</v>
      </c>
      <c r="I146" s="21">
        <v>0</v>
      </c>
      <c r="J146" s="21">
        <v>7069458</v>
      </c>
      <c r="K146" s="21">
        <v>0</v>
      </c>
      <c r="L146" s="21">
        <v>5069458</v>
      </c>
      <c r="M146" s="21">
        <v>0</v>
      </c>
      <c r="N146" s="21">
        <v>5069458</v>
      </c>
      <c r="O146" s="21">
        <v>5069458</v>
      </c>
      <c r="P146" s="21">
        <v>0</v>
      </c>
      <c r="Q146" s="21">
        <v>0</v>
      </c>
      <c r="R146" s="21">
        <v>5069458</v>
      </c>
      <c r="S146" s="21">
        <v>2000000</v>
      </c>
      <c r="T146" s="21">
        <v>0</v>
      </c>
      <c r="U146" s="21">
        <v>0</v>
      </c>
      <c r="V146" s="21">
        <v>71.709999999999994</v>
      </c>
    </row>
    <row r="147" spans="1:22" ht="25.5" x14ac:dyDescent="0.2">
      <c r="A147" s="7"/>
      <c r="B147" s="12" t="s">
        <v>278</v>
      </c>
      <c r="C147" s="13" t="s">
        <v>113</v>
      </c>
      <c r="D147" s="12" t="s">
        <v>36</v>
      </c>
      <c r="E147" s="12">
        <v>25182311</v>
      </c>
      <c r="F147" s="12">
        <v>0</v>
      </c>
      <c r="G147" s="12">
        <v>0</v>
      </c>
      <c r="H147" s="12">
        <v>13050000</v>
      </c>
      <c r="I147" s="12">
        <v>0</v>
      </c>
      <c r="J147" s="12">
        <v>38232311</v>
      </c>
      <c r="K147" s="12">
        <v>2146305</v>
      </c>
      <c r="L147" s="12">
        <v>30802868</v>
      </c>
      <c r="M147" s="12">
        <v>2146305</v>
      </c>
      <c r="N147" s="12">
        <v>30802868</v>
      </c>
      <c r="O147" s="12">
        <v>30793499</v>
      </c>
      <c r="P147" s="12">
        <v>0</v>
      </c>
      <c r="Q147" s="12">
        <v>2136936</v>
      </c>
      <c r="R147" s="12">
        <v>30793499</v>
      </c>
      <c r="S147" s="12">
        <v>7429443</v>
      </c>
      <c r="T147" s="12">
        <v>0</v>
      </c>
      <c r="U147" s="12">
        <v>9369</v>
      </c>
      <c r="V147" s="12">
        <v>80.569999999999993</v>
      </c>
    </row>
    <row r="148" spans="1:22" x14ac:dyDescent="0.2">
      <c r="A148" s="7"/>
      <c r="B148" s="12" t="s">
        <v>279</v>
      </c>
      <c r="C148" s="13" t="s">
        <v>65</v>
      </c>
      <c r="D148" s="12" t="s">
        <v>36</v>
      </c>
      <c r="E148" s="12">
        <v>25182311</v>
      </c>
      <c r="F148" s="12">
        <v>0</v>
      </c>
      <c r="G148" s="12">
        <v>0</v>
      </c>
      <c r="H148" s="12">
        <v>13050000</v>
      </c>
      <c r="I148" s="12">
        <v>0</v>
      </c>
      <c r="J148" s="12">
        <v>38232311</v>
      </c>
      <c r="K148" s="12">
        <v>2146305</v>
      </c>
      <c r="L148" s="12">
        <v>30802868</v>
      </c>
      <c r="M148" s="12">
        <v>2146305</v>
      </c>
      <c r="N148" s="12">
        <v>30802868</v>
      </c>
      <c r="O148" s="12">
        <v>30793499</v>
      </c>
      <c r="P148" s="12">
        <v>0</v>
      </c>
      <c r="Q148" s="12">
        <v>2136936</v>
      </c>
      <c r="R148" s="12">
        <v>30793499</v>
      </c>
      <c r="S148" s="12">
        <v>7429443</v>
      </c>
      <c r="T148" s="12">
        <v>0</v>
      </c>
      <c r="U148" s="12">
        <v>9369</v>
      </c>
      <c r="V148" s="12">
        <v>80.569999999999993</v>
      </c>
    </row>
    <row r="149" spans="1:22" ht="15" x14ac:dyDescent="0.25">
      <c r="A149" s="7"/>
      <c r="B149" s="21" t="s">
        <v>280</v>
      </c>
      <c r="C149" s="24" t="s">
        <v>281</v>
      </c>
      <c r="D149" s="21" t="s">
        <v>50</v>
      </c>
      <c r="E149" s="21">
        <v>17414775</v>
      </c>
      <c r="F149" s="21">
        <v>0</v>
      </c>
      <c r="G149" s="21">
        <v>0</v>
      </c>
      <c r="H149" s="21">
        <v>9000000</v>
      </c>
      <c r="I149" s="21">
        <v>0</v>
      </c>
      <c r="J149" s="21">
        <v>26414775</v>
      </c>
      <c r="K149" s="21">
        <v>2136936</v>
      </c>
      <c r="L149" s="21">
        <v>22952074</v>
      </c>
      <c r="M149" s="21">
        <v>2136936</v>
      </c>
      <c r="N149" s="21">
        <v>22952074</v>
      </c>
      <c r="O149" s="21">
        <v>22952074</v>
      </c>
      <c r="P149" s="21">
        <v>0</v>
      </c>
      <c r="Q149" s="21">
        <v>2136936</v>
      </c>
      <c r="R149" s="21">
        <v>22952074</v>
      </c>
      <c r="S149" s="21">
        <v>3462701</v>
      </c>
      <c r="T149" s="21">
        <v>0</v>
      </c>
      <c r="U149" s="21">
        <v>0</v>
      </c>
      <c r="V149" s="21">
        <v>86.89</v>
      </c>
    </row>
    <row r="150" spans="1:22" ht="30" x14ac:dyDescent="0.25">
      <c r="A150" s="7"/>
      <c r="B150" s="21" t="s">
        <v>282</v>
      </c>
      <c r="C150" s="24" t="s">
        <v>283</v>
      </c>
      <c r="D150" s="21" t="s">
        <v>50</v>
      </c>
      <c r="E150" s="21">
        <v>6099512</v>
      </c>
      <c r="F150" s="21">
        <v>0</v>
      </c>
      <c r="G150" s="21">
        <v>0</v>
      </c>
      <c r="H150" s="21">
        <v>3050000</v>
      </c>
      <c r="I150" s="21">
        <v>0</v>
      </c>
      <c r="J150" s="21">
        <v>9149512</v>
      </c>
      <c r="K150" s="21">
        <v>0</v>
      </c>
      <c r="L150" s="21">
        <v>6099512</v>
      </c>
      <c r="M150" s="21">
        <v>0</v>
      </c>
      <c r="N150" s="21">
        <v>6099512</v>
      </c>
      <c r="O150" s="21">
        <v>6099512</v>
      </c>
      <c r="P150" s="21">
        <v>0</v>
      </c>
      <c r="Q150" s="21">
        <v>0</v>
      </c>
      <c r="R150" s="21">
        <v>6099512</v>
      </c>
      <c r="S150" s="21">
        <v>3050000</v>
      </c>
      <c r="T150" s="21">
        <v>0</v>
      </c>
      <c r="U150" s="21">
        <v>0</v>
      </c>
      <c r="V150" s="21">
        <v>66.66</v>
      </c>
    </row>
    <row r="151" spans="1:22" ht="30" x14ac:dyDescent="0.25">
      <c r="A151" s="7"/>
      <c r="B151" s="21" t="s">
        <v>284</v>
      </c>
      <c r="C151" s="24" t="s">
        <v>285</v>
      </c>
      <c r="D151" s="21" t="s">
        <v>50</v>
      </c>
      <c r="E151" s="21">
        <v>1668024</v>
      </c>
      <c r="F151" s="21">
        <v>0</v>
      </c>
      <c r="G151" s="21">
        <v>0</v>
      </c>
      <c r="H151" s="21">
        <v>1000000</v>
      </c>
      <c r="I151" s="21">
        <v>0</v>
      </c>
      <c r="J151" s="21">
        <v>2668024</v>
      </c>
      <c r="K151" s="21">
        <v>9369</v>
      </c>
      <c r="L151" s="21">
        <v>1751282</v>
      </c>
      <c r="M151" s="21">
        <v>9369</v>
      </c>
      <c r="N151" s="21">
        <v>1751282</v>
      </c>
      <c r="O151" s="21">
        <v>1741913</v>
      </c>
      <c r="P151" s="21">
        <v>0</v>
      </c>
      <c r="Q151" s="21">
        <v>0</v>
      </c>
      <c r="R151" s="21">
        <v>1741913</v>
      </c>
      <c r="S151" s="21">
        <v>916742</v>
      </c>
      <c r="T151" s="21">
        <v>0</v>
      </c>
      <c r="U151" s="21">
        <v>9369</v>
      </c>
      <c r="V151" s="21">
        <v>65.64</v>
      </c>
    </row>
    <row r="152" spans="1:22" ht="13.5" customHeight="1" x14ac:dyDescent="0.25">
      <c r="A152" s="7"/>
      <c r="B152" s="19"/>
      <c r="C152" s="20"/>
      <c r="D152" s="20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1"/>
    </row>
    <row r="153" spans="1:22" x14ac:dyDescent="0.2">
      <c r="A153" s="7"/>
      <c r="B153" s="16" t="s">
        <v>286</v>
      </c>
      <c r="C153" s="17" t="s">
        <v>287</v>
      </c>
      <c r="D153" s="16" t="s">
        <v>36</v>
      </c>
      <c r="E153" s="16">
        <v>3599542602</v>
      </c>
      <c r="F153" s="16">
        <v>0</v>
      </c>
      <c r="G153" s="16">
        <v>0</v>
      </c>
      <c r="H153" s="16">
        <v>138000000</v>
      </c>
      <c r="I153" s="16">
        <v>11000000</v>
      </c>
      <c r="J153" s="16">
        <v>3726542602</v>
      </c>
      <c r="K153" s="16">
        <v>209542831</v>
      </c>
      <c r="L153" s="16">
        <v>2876748149</v>
      </c>
      <c r="M153" s="16">
        <v>297917200</v>
      </c>
      <c r="N153" s="16">
        <v>2865522697</v>
      </c>
      <c r="O153" s="16">
        <v>2846429806</v>
      </c>
      <c r="P153" s="16">
        <v>0</v>
      </c>
      <c r="Q153" s="16">
        <v>288036108</v>
      </c>
      <c r="R153" s="16">
        <v>2846429806</v>
      </c>
      <c r="S153" s="16">
        <v>849794453</v>
      </c>
      <c r="T153" s="16">
        <v>11225452</v>
      </c>
      <c r="U153" s="16">
        <v>19092891</v>
      </c>
      <c r="V153" s="16">
        <v>77.2</v>
      </c>
    </row>
    <row r="154" spans="1:22" x14ac:dyDescent="0.2">
      <c r="A154" s="7"/>
      <c r="B154" s="16" t="s">
        <v>288</v>
      </c>
      <c r="C154" s="17" t="s">
        <v>35</v>
      </c>
      <c r="D154" s="16" t="s">
        <v>36</v>
      </c>
      <c r="E154" s="16">
        <v>3599542602</v>
      </c>
      <c r="F154" s="16">
        <v>0</v>
      </c>
      <c r="G154" s="16">
        <v>0</v>
      </c>
      <c r="H154" s="16">
        <v>138000000</v>
      </c>
      <c r="I154" s="16">
        <v>11000000</v>
      </c>
      <c r="J154" s="16">
        <v>3726542602</v>
      </c>
      <c r="K154" s="16">
        <v>209542831</v>
      </c>
      <c r="L154" s="16">
        <v>2876748149</v>
      </c>
      <c r="M154" s="16">
        <v>297917200</v>
      </c>
      <c r="N154" s="16">
        <v>2865522697</v>
      </c>
      <c r="O154" s="16">
        <v>2846429806</v>
      </c>
      <c r="P154" s="16">
        <v>0</v>
      </c>
      <c r="Q154" s="16">
        <v>288036108</v>
      </c>
      <c r="R154" s="16">
        <v>2846429806</v>
      </c>
      <c r="S154" s="16">
        <v>849794453</v>
      </c>
      <c r="T154" s="16">
        <v>11225452</v>
      </c>
      <c r="U154" s="16">
        <v>19092891</v>
      </c>
      <c r="V154" s="16">
        <v>77.2</v>
      </c>
    </row>
    <row r="155" spans="1:22" x14ac:dyDescent="0.2">
      <c r="A155" s="7"/>
      <c r="B155" s="16" t="s">
        <v>289</v>
      </c>
      <c r="C155" s="17" t="s">
        <v>38</v>
      </c>
      <c r="D155" s="16" t="s">
        <v>36</v>
      </c>
      <c r="E155" s="16">
        <v>3599542602</v>
      </c>
      <c r="F155" s="16">
        <v>0</v>
      </c>
      <c r="G155" s="16">
        <v>0</v>
      </c>
      <c r="H155" s="16">
        <v>138000000</v>
      </c>
      <c r="I155" s="16">
        <v>11000000</v>
      </c>
      <c r="J155" s="16">
        <v>3726542602</v>
      </c>
      <c r="K155" s="16">
        <v>209542831</v>
      </c>
      <c r="L155" s="16">
        <v>2876748149</v>
      </c>
      <c r="M155" s="16">
        <v>297917200</v>
      </c>
      <c r="N155" s="16">
        <v>2865522697</v>
      </c>
      <c r="O155" s="16">
        <v>2846429806</v>
      </c>
      <c r="P155" s="16">
        <v>0</v>
      </c>
      <c r="Q155" s="16">
        <v>288036108</v>
      </c>
      <c r="R155" s="16">
        <v>2846429806</v>
      </c>
      <c r="S155" s="16">
        <v>849794453</v>
      </c>
      <c r="T155" s="16">
        <v>11225452</v>
      </c>
      <c r="U155" s="16">
        <v>19092891</v>
      </c>
      <c r="V155" s="16">
        <v>77.2</v>
      </c>
    </row>
    <row r="156" spans="1:22" x14ac:dyDescent="0.2">
      <c r="A156" s="7"/>
      <c r="B156" s="12" t="s">
        <v>290</v>
      </c>
      <c r="C156" s="13" t="s">
        <v>41</v>
      </c>
      <c r="D156" s="12" t="s">
        <v>36</v>
      </c>
      <c r="E156" s="12">
        <v>3599542602</v>
      </c>
      <c r="F156" s="12">
        <v>0</v>
      </c>
      <c r="G156" s="12">
        <v>0</v>
      </c>
      <c r="H156" s="12">
        <v>138000000</v>
      </c>
      <c r="I156" s="12">
        <v>11000000</v>
      </c>
      <c r="J156" s="12">
        <v>3726542602</v>
      </c>
      <c r="K156" s="12">
        <v>209542831</v>
      </c>
      <c r="L156" s="12">
        <v>2876748149</v>
      </c>
      <c r="M156" s="12">
        <v>297917200</v>
      </c>
      <c r="N156" s="12">
        <v>2865522697</v>
      </c>
      <c r="O156" s="12">
        <v>2846429806</v>
      </c>
      <c r="P156" s="12">
        <v>0</v>
      </c>
      <c r="Q156" s="12">
        <v>288036108</v>
      </c>
      <c r="R156" s="12">
        <v>2846429806</v>
      </c>
      <c r="S156" s="12">
        <v>849794453</v>
      </c>
      <c r="T156" s="12">
        <v>11225452</v>
      </c>
      <c r="U156" s="12">
        <v>19092891</v>
      </c>
      <c r="V156" s="12">
        <v>77.2</v>
      </c>
    </row>
    <row r="157" spans="1:22" x14ac:dyDescent="0.2">
      <c r="A157" s="7"/>
      <c r="B157" s="12" t="s">
        <v>291</v>
      </c>
      <c r="C157" s="13" t="s">
        <v>43</v>
      </c>
      <c r="D157" s="12" t="s">
        <v>36</v>
      </c>
      <c r="E157" s="12">
        <v>3599542602</v>
      </c>
      <c r="F157" s="12">
        <v>0</v>
      </c>
      <c r="G157" s="12">
        <v>0</v>
      </c>
      <c r="H157" s="12">
        <v>138000000</v>
      </c>
      <c r="I157" s="12">
        <v>11000000</v>
      </c>
      <c r="J157" s="12">
        <v>3726542602</v>
      </c>
      <c r="K157" s="12">
        <v>209542831</v>
      </c>
      <c r="L157" s="12">
        <v>2876748149</v>
      </c>
      <c r="M157" s="12">
        <v>297917200</v>
      </c>
      <c r="N157" s="12">
        <v>2865522697</v>
      </c>
      <c r="O157" s="12">
        <v>2846429806</v>
      </c>
      <c r="P157" s="12">
        <v>0</v>
      </c>
      <c r="Q157" s="12">
        <v>288036108</v>
      </c>
      <c r="R157" s="12">
        <v>2846429806</v>
      </c>
      <c r="S157" s="12">
        <v>849794453</v>
      </c>
      <c r="T157" s="12">
        <v>11225452</v>
      </c>
      <c r="U157" s="12">
        <v>19092891</v>
      </c>
      <c r="V157" s="12">
        <v>77.2</v>
      </c>
    </row>
    <row r="158" spans="1:22" x14ac:dyDescent="0.2">
      <c r="A158" s="7"/>
      <c r="B158" s="12" t="s">
        <v>292</v>
      </c>
      <c r="C158" s="13" t="s">
        <v>45</v>
      </c>
      <c r="D158" s="12" t="s">
        <v>36</v>
      </c>
      <c r="E158" s="12">
        <v>2516583768</v>
      </c>
      <c r="F158" s="12">
        <v>0</v>
      </c>
      <c r="G158" s="12">
        <v>0</v>
      </c>
      <c r="H158" s="12">
        <v>39000000</v>
      </c>
      <c r="I158" s="12">
        <v>11000000</v>
      </c>
      <c r="J158" s="12">
        <v>2544583768</v>
      </c>
      <c r="K158" s="12">
        <v>190044813</v>
      </c>
      <c r="L158" s="12">
        <v>1837778335</v>
      </c>
      <c r="M158" s="12">
        <v>190044813</v>
      </c>
      <c r="N158" s="12">
        <v>1837778335</v>
      </c>
      <c r="O158" s="12">
        <v>1827583094</v>
      </c>
      <c r="P158" s="12">
        <v>0</v>
      </c>
      <c r="Q158" s="12">
        <v>179849572</v>
      </c>
      <c r="R158" s="12">
        <v>1827583094</v>
      </c>
      <c r="S158" s="12">
        <v>706805433</v>
      </c>
      <c r="T158" s="12">
        <v>0</v>
      </c>
      <c r="U158" s="12">
        <v>10195241</v>
      </c>
      <c r="V158" s="12">
        <v>72.22</v>
      </c>
    </row>
    <row r="159" spans="1:22" x14ac:dyDescent="0.2">
      <c r="A159" s="7"/>
      <c r="B159" s="12" t="s">
        <v>293</v>
      </c>
      <c r="C159" s="13" t="s">
        <v>47</v>
      </c>
      <c r="D159" s="12" t="s">
        <v>36</v>
      </c>
      <c r="E159" s="12">
        <v>2516583768</v>
      </c>
      <c r="F159" s="12">
        <v>0</v>
      </c>
      <c r="G159" s="12">
        <v>0</v>
      </c>
      <c r="H159" s="12">
        <v>39000000</v>
      </c>
      <c r="I159" s="12">
        <v>11000000</v>
      </c>
      <c r="J159" s="12">
        <v>2544583768</v>
      </c>
      <c r="K159" s="12">
        <v>190044813</v>
      </c>
      <c r="L159" s="12">
        <v>1837778335</v>
      </c>
      <c r="M159" s="12">
        <v>190044813</v>
      </c>
      <c r="N159" s="12">
        <v>1837778335</v>
      </c>
      <c r="O159" s="12">
        <v>1827583094</v>
      </c>
      <c r="P159" s="12">
        <v>0</v>
      </c>
      <c r="Q159" s="12">
        <v>179849572</v>
      </c>
      <c r="R159" s="12">
        <v>1827583094</v>
      </c>
      <c r="S159" s="12">
        <v>706805433</v>
      </c>
      <c r="T159" s="12">
        <v>0</v>
      </c>
      <c r="U159" s="12">
        <v>10195241</v>
      </c>
      <c r="V159" s="12">
        <v>72.22</v>
      </c>
    </row>
    <row r="160" spans="1:22" ht="15" x14ac:dyDescent="0.25">
      <c r="A160" s="7"/>
      <c r="B160" s="21" t="s">
        <v>294</v>
      </c>
      <c r="C160" s="24" t="s">
        <v>295</v>
      </c>
      <c r="D160" s="21" t="s">
        <v>50</v>
      </c>
      <c r="E160" s="21">
        <v>1911129298</v>
      </c>
      <c r="F160" s="21">
        <v>0</v>
      </c>
      <c r="G160" s="21">
        <v>0</v>
      </c>
      <c r="H160" s="21">
        <v>0</v>
      </c>
      <c r="I160" s="21">
        <v>11000000</v>
      </c>
      <c r="J160" s="21">
        <v>1900129298</v>
      </c>
      <c r="K160" s="21">
        <v>166723366</v>
      </c>
      <c r="L160" s="21">
        <v>1535473632</v>
      </c>
      <c r="M160" s="21">
        <v>166723366</v>
      </c>
      <c r="N160" s="21">
        <v>1535473632</v>
      </c>
      <c r="O160" s="21">
        <v>1525913394</v>
      </c>
      <c r="P160" s="21">
        <v>0</v>
      </c>
      <c r="Q160" s="21">
        <v>157163128</v>
      </c>
      <c r="R160" s="21">
        <v>1525913394</v>
      </c>
      <c r="S160" s="21">
        <v>364655666</v>
      </c>
      <c r="T160" s="21">
        <v>0</v>
      </c>
      <c r="U160" s="21">
        <v>9560238</v>
      </c>
      <c r="V160" s="21">
        <v>80.81</v>
      </c>
    </row>
    <row r="161" spans="1:22" ht="30" x14ac:dyDescent="0.25">
      <c r="A161" s="7"/>
      <c r="B161" s="21" t="s">
        <v>296</v>
      </c>
      <c r="C161" s="24" t="s">
        <v>297</v>
      </c>
      <c r="D161" s="21" t="s">
        <v>50</v>
      </c>
      <c r="E161" s="21">
        <v>75558623</v>
      </c>
      <c r="F161" s="21">
        <v>0</v>
      </c>
      <c r="G161" s="21">
        <v>0</v>
      </c>
      <c r="H161" s="21">
        <v>38000000</v>
      </c>
      <c r="I161" s="21">
        <v>0</v>
      </c>
      <c r="J161" s="21">
        <v>113558623</v>
      </c>
      <c r="K161" s="21">
        <v>1649361</v>
      </c>
      <c r="L161" s="21">
        <v>88139406</v>
      </c>
      <c r="M161" s="21">
        <v>1649361</v>
      </c>
      <c r="N161" s="21">
        <v>88139406</v>
      </c>
      <c r="O161" s="21">
        <v>88088521</v>
      </c>
      <c r="P161" s="21">
        <v>0</v>
      </c>
      <c r="Q161" s="21">
        <v>1598476</v>
      </c>
      <c r="R161" s="21">
        <v>88088521</v>
      </c>
      <c r="S161" s="21">
        <v>25419217</v>
      </c>
      <c r="T161" s="21">
        <v>0</v>
      </c>
      <c r="U161" s="21">
        <v>50885</v>
      </c>
      <c r="V161" s="21">
        <v>77.62</v>
      </c>
    </row>
    <row r="162" spans="1:22" ht="15" x14ac:dyDescent="0.25">
      <c r="A162" s="7"/>
      <c r="B162" s="21" t="s">
        <v>298</v>
      </c>
      <c r="C162" s="24" t="s">
        <v>299</v>
      </c>
      <c r="D162" s="21" t="s">
        <v>50</v>
      </c>
      <c r="E162" s="21">
        <v>5879206</v>
      </c>
      <c r="F162" s="21">
        <v>0</v>
      </c>
      <c r="G162" s="21">
        <v>0</v>
      </c>
      <c r="H162" s="21">
        <v>0</v>
      </c>
      <c r="I162" s="21">
        <v>0</v>
      </c>
      <c r="J162" s="21">
        <v>5879206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5879206</v>
      </c>
      <c r="T162" s="21">
        <v>0</v>
      </c>
      <c r="U162" s="21">
        <v>0</v>
      </c>
      <c r="V162" s="21">
        <v>0</v>
      </c>
    </row>
    <row r="163" spans="1:22" ht="15" x14ac:dyDescent="0.25">
      <c r="A163" s="7"/>
      <c r="B163" s="21" t="s">
        <v>300</v>
      </c>
      <c r="C163" s="24" t="s">
        <v>301</v>
      </c>
      <c r="D163" s="21" t="s">
        <v>50</v>
      </c>
      <c r="E163" s="21">
        <v>165916847</v>
      </c>
      <c r="F163" s="21">
        <v>0</v>
      </c>
      <c r="G163" s="21">
        <v>0</v>
      </c>
      <c r="H163" s="21">
        <v>0</v>
      </c>
      <c r="I163" s="21">
        <v>0</v>
      </c>
      <c r="J163" s="21">
        <v>165916847</v>
      </c>
      <c r="K163" s="21">
        <v>1676066</v>
      </c>
      <c r="L163" s="21">
        <v>82609929</v>
      </c>
      <c r="M163" s="21">
        <v>1676066</v>
      </c>
      <c r="N163" s="21">
        <v>82609929</v>
      </c>
      <c r="O163" s="21">
        <v>82328309</v>
      </c>
      <c r="P163" s="21">
        <v>0</v>
      </c>
      <c r="Q163" s="21">
        <v>1394446</v>
      </c>
      <c r="R163" s="21">
        <v>82328309</v>
      </c>
      <c r="S163" s="21">
        <v>83306918</v>
      </c>
      <c r="T163" s="21">
        <v>0</v>
      </c>
      <c r="U163" s="21">
        <v>281620</v>
      </c>
      <c r="V163" s="21">
        <v>49.79</v>
      </c>
    </row>
    <row r="164" spans="1:22" ht="30" x14ac:dyDescent="0.25">
      <c r="A164" s="7"/>
      <c r="B164" s="21" t="s">
        <v>302</v>
      </c>
      <c r="C164" s="24" t="s">
        <v>303</v>
      </c>
      <c r="D164" s="21" t="s">
        <v>50</v>
      </c>
      <c r="E164" s="21">
        <v>57835925</v>
      </c>
      <c r="F164" s="21">
        <v>0</v>
      </c>
      <c r="G164" s="21">
        <v>0</v>
      </c>
      <c r="H164" s="21">
        <v>0</v>
      </c>
      <c r="I164" s="21">
        <v>0</v>
      </c>
      <c r="J164" s="21">
        <v>57835925</v>
      </c>
      <c r="K164" s="21">
        <v>1916999</v>
      </c>
      <c r="L164" s="21">
        <v>47281290</v>
      </c>
      <c r="M164" s="21">
        <v>1916999</v>
      </c>
      <c r="N164" s="21">
        <v>47281290</v>
      </c>
      <c r="O164" s="21">
        <v>47167465</v>
      </c>
      <c r="P164" s="21">
        <v>0</v>
      </c>
      <c r="Q164" s="21">
        <v>1803174</v>
      </c>
      <c r="R164" s="21">
        <v>47167465</v>
      </c>
      <c r="S164" s="21">
        <v>10554635</v>
      </c>
      <c r="T164" s="21">
        <v>0</v>
      </c>
      <c r="U164" s="21">
        <v>113825</v>
      </c>
      <c r="V164" s="21">
        <v>81.75</v>
      </c>
    </row>
    <row r="165" spans="1:22" x14ac:dyDescent="0.2">
      <c r="A165" s="7"/>
      <c r="B165" s="12" t="s">
        <v>304</v>
      </c>
      <c r="C165" s="13" t="s">
        <v>65</v>
      </c>
      <c r="D165" s="12" t="s">
        <v>36</v>
      </c>
      <c r="E165" s="12">
        <v>300263869</v>
      </c>
      <c r="F165" s="12">
        <v>0</v>
      </c>
      <c r="G165" s="12">
        <v>0</v>
      </c>
      <c r="H165" s="12">
        <v>1000000</v>
      </c>
      <c r="I165" s="12">
        <v>0</v>
      </c>
      <c r="J165" s="12">
        <v>301263869</v>
      </c>
      <c r="K165" s="12">
        <v>18079021</v>
      </c>
      <c r="L165" s="12">
        <v>84274078</v>
      </c>
      <c r="M165" s="12">
        <v>18079021</v>
      </c>
      <c r="N165" s="12">
        <v>84274078</v>
      </c>
      <c r="O165" s="12">
        <v>84085405</v>
      </c>
      <c r="P165" s="12">
        <v>0</v>
      </c>
      <c r="Q165" s="12">
        <v>17890348</v>
      </c>
      <c r="R165" s="12">
        <v>84085405</v>
      </c>
      <c r="S165" s="12">
        <v>216989791</v>
      </c>
      <c r="T165" s="12">
        <v>0</v>
      </c>
      <c r="U165" s="12">
        <v>188673</v>
      </c>
      <c r="V165" s="12">
        <v>27.97</v>
      </c>
    </row>
    <row r="166" spans="1:22" ht="15" x14ac:dyDescent="0.25">
      <c r="A166" s="7"/>
      <c r="B166" s="21" t="s">
        <v>305</v>
      </c>
      <c r="C166" s="24" t="s">
        <v>306</v>
      </c>
      <c r="D166" s="21" t="s">
        <v>50</v>
      </c>
      <c r="E166" s="21">
        <v>182673337</v>
      </c>
      <c r="F166" s="21">
        <v>0</v>
      </c>
      <c r="G166" s="21">
        <v>0</v>
      </c>
      <c r="H166" s="21">
        <v>1000000</v>
      </c>
      <c r="I166" s="21">
        <v>0</v>
      </c>
      <c r="J166" s="21">
        <v>183673337</v>
      </c>
      <c r="K166" s="21">
        <v>4132225</v>
      </c>
      <c r="L166" s="21">
        <v>5219976</v>
      </c>
      <c r="M166" s="21">
        <v>4132225</v>
      </c>
      <c r="N166" s="21">
        <v>5219976</v>
      </c>
      <c r="O166" s="21">
        <v>5219976</v>
      </c>
      <c r="P166" s="21">
        <v>0</v>
      </c>
      <c r="Q166" s="21">
        <v>4132225</v>
      </c>
      <c r="R166" s="21">
        <v>5219976</v>
      </c>
      <c r="S166" s="21">
        <v>178453361</v>
      </c>
      <c r="T166" s="21">
        <v>0</v>
      </c>
      <c r="U166" s="21">
        <v>0</v>
      </c>
      <c r="V166" s="21">
        <v>2.84</v>
      </c>
    </row>
    <row r="167" spans="1:22" ht="15" x14ac:dyDescent="0.25">
      <c r="A167" s="7"/>
      <c r="B167" s="21" t="s">
        <v>307</v>
      </c>
      <c r="C167" s="24" t="s">
        <v>308</v>
      </c>
      <c r="D167" s="21" t="s">
        <v>50</v>
      </c>
      <c r="E167" s="21">
        <v>117590532</v>
      </c>
      <c r="F167" s="21">
        <v>0</v>
      </c>
      <c r="G167" s="21">
        <v>0</v>
      </c>
      <c r="H167" s="21">
        <v>0</v>
      </c>
      <c r="I167" s="21">
        <v>0</v>
      </c>
      <c r="J167" s="21">
        <v>117590532</v>
      </c>
      <c r="K167" s="21">
        <v>13946796</v>
      </c>
      <c r="L167" s="21">
        <v>79054102</v>
      </c>
      <c r="M167" s="21">
        <v>13946796</v>
      </c>
      <c r="N167" s="21">
        <v>79054102</v>
      </c>
      <c r="O167" s="21">
        <v>78865429</v>
      </c>
      <c r="P167" s="21">
        <v>0</v>
      </c>
      <c r="Q167" s="21">
        <v>13758123</v>
      </c>
      <c r="R167" s="21">
        <v>78865429</v>
      </c>
      <c r="S167" s="21">
        <v>38536430</v>
      </c>
      <c r="T167" s="21">
        <v>0</v>
      </c>
      <c r="U167" s="21">
        <v>188673</v>
      </c>
      <c r="V167" s="21">
        <v>67.23</v>
      </c>
    </row>
    <row r="168" spans="1:22" x14ac:dyDescent="0.2">
      <c r="A168" s="7"/>
      <c r="B168" s="12" t="s">
        <v>309</v>
      </c>
      <c r="C168" s="13" t="s">
        <v>75</v>
      </c>
      <c r="D168" s="12" t="s">
        <v>39</v>
      </c>
      <c r="E168" s="12">
        <v>931864962</v>
      </c>
      <c r="F168" s="12">
        <v>0</v>
      </c>
      <c r="G168" s="12">
        <v>0</v>
      </c>
      <c r="H168" s="12">
        <v>99000000</v>
      </c>
      <c r="I168" s="12">
        <v>0</v>
      </c>
      <c r="J168" s="12">
        <v>1030864962</v>
      </c>
      <c r="K168" s="12">
        <v>0</v>
      </c>
      <c r="L168" s="12">
        <v>931864962</v>
      </c>
      <c r="M168" s="12">
        <v>88374369</v>
      </c>
      <c r="N168" s="12">
        <v>920639510</v>
      </c>
      <c r="O168" s="12">
        <v>911765411</v>
      </c>
      <c r="P168" s="12">
        <v>0</v>
      </c>
      <c r="Q168" s="12">
        <v>88712069</v>
      </c>
      <c r="R168" s="12">
        <v>911765411</v>
      </c>
      <c r="S168" s="12">
        <v>99000000</v>
      </c>
      <c r="T168" s="12">
        <v>11225452</v>
      </c>
      <c r="U168" s="12">
        <v>8874099</v>
      </c>
      <c r="V168" s="12">
        <v>90.4</v>
      </c>
    </row>
    <row r="169" spans="1:22" ht="30" x14ac:dyDescent="0.25">
      <c r="A169" s="7"/>
      <c r="B169" s="21" t="s">
        <v>310</v>
      </c>
      <c r="C169" s="24" t="s">
        <v>311</v>
      </c>
      <c r="D169" s="21" t="s">
        <v>50</v>
      </c>
      <c r="E169" s="21">
        <v>266197011</v>
      </c>
      <c r="F169" s="21">
        <v>0</v>
      </c>
      <c r="G169" s="21">
        <v>0</v>
      </c>
      <c r="H169" s="21">
        <v>15000000</v>
      </c>
      <c r="I169" s="21">
        <v>0</v>
      </c>
      <c r="J169" s="21">
        <v>281197011</v>
      </c>
      <c r="K169" s="21">
        <v>0</v>
      </c>
      <c r="L169" s="21">
        <v>266197011</v>
      </c>
      <c r="M169" s="21">
        <v>34932911</v>
      </c>
      <c r="N169" s="21">
        <v>266197011</v>
      </c>
      <c r="O169" s="21">
        <v>266197011</v>
      </c>
      <c r="P169" s="21">
        <v>0</v>
      </c>
      <c r="Q169" s="21">
        <v>34932911</v>
      </c>
      <c r="R169" s="21">
        <v>266197011</v>
      </c>
      <c r="S169" s="21">
        <v>15000000</v>
      </c>
      <c r="T169" s="21">
        <v>0</v>
      </c>
      <c r="U169" s="21">
        <v>0</v>
      </c>
      <c r="V169" s="21">
        <v>94.67</v>
      </c>
    </row>
    <row r="170" spans="1:22" ht="30" x14ac:dyDescent="0.25">
      <c r="A170" s="7"/>
      <c r="B170" s="21" t="s">
        <v>312</v>
      </c>
      <c r="C170" s="24" t="s">
        <v>313</v>
      </c>
      <c r="D170" s="21" t="s">
        <v>50</v>
      </c>
      <c r="E170" s="21">
        <v>202797547</v>
      </c>
      <c r="F170" s="21">
        <v>0</v>
      </c>
      <c r="G170" s="21">
        <v>0</v>
      </c>
      <c r="H170" s="21">
        <v>25000000</v>
      </c>
      <c r="I170" s="21">
        <v>0</v>
      </c>
      <c r="J170" s="21">
        <v>227797547</v>
      </c>
      <c r="K170" s="21">
        <v>0</v>
      </c>
      <c r="L170" s="21">
        <v>202797547</v>
      </c>
      <c r="M170" s="21">
        <v>18469347</v>
      </c>
      <c r="N170" s="21">
        <v>202797547</v>
      </c>
      <c r="O170" s="21">
        <v>202797447</v>
      </c>
      <c r="P170" s="21">
        <v>0</v>
      </c>
      <c r="Q170" s="21">
        <v>18469347</v>
      </c>
      <c r="R170" s="21">
        <v>202797447</v>
      </c>
      <c r="S170" s="21">
        <v>25000000</v>
      </c>
      <c r="T170" s="21">
        <v>0</v>
      </c>
      <c r="U170" s="21">
        <v>100</v>
      </c>
      <c r="V170" s="21">
        <v>89.03</v>
      </c>
    </row>
    <row r="171" spans="1:22" ht="15" x14ac:dyDescent="0.25">
      <c r="A171" s="7"/>
      <c r="B171" s="21" t="s">
        <v>314</v>
      </c>
      <c r="C171" s="24" t="s">
        <v>315</v>
      </c>
      <c r="D171" s="21" t="s">
        <v>50</v>
      </c>
      <c r="E171" s="21">
        <v>192504556</v>
      </c>
      <c r="F171" s="21">
        <v>0</v>
      </c>
      <c r="G171" s="21">
        <v>0</v>
      </c>
      <c r="H171" s="21">
        <v>0</v>
      </c>
      <c r="I171" s="21">
        <v>0</v>
      </c>
      <c r="J171" s="21">
        <v>192504556</v>
      </c>
      <c r="K171" s="21">
        <v>0</v>
      </c>
      <c r="L171" s="21">
        <v>192504556</v>
      </c>
      <c r="M171" s="21">
        <v>0</v>
      </c>
      <c r="N171" s="21">
        <v>192504556</v>
      </c>
      <c r="O171" s="21">
        <v>183694857</v>
      </c>
      <c r="P171" s="21">
        <v>0</v>
      </c>
      <c r="Q171" s="21">
        <v>0</v>
      </c>
      <c r="R171" s="21">
        <v>183694857</v>
      </c>
      <c r="S171" s="21">
        <v>0</v>
      </c>
      <c r="T171" s="21">
        <v>0</v>
      </c>
      <c r="U171" s="21">
        <v>8809699</v>
      </c>
      <c r="V171" s="21">
        <v>100</v>
      </c>
    </row>
    <row r="172" spans="1:22" ht="30" x14ac:dyDescent="0.25">
      <c r="A172" s="7"/>
      <c r="B172" s="21" t="s">
        <v>316</v>
      </c>
      <c r="C172" s="24" t="s">
        <v>317</v>
      </c>
      <c r="D172" s="21" t="s">
        <v>50</v>
      </c>
      <c r="E172" s="21">
        <v>103753073</v>
      </c>
      <c r="F172" s="21">
        <v>0</v>
      </c>
      <c r="G172" s="21">
        <v>0</v>
      </c>
      <c r="H172" s="21">
        <v>45000000</v>
      </c>
      <c r="I172" s="21">
        <v>0</v>
      </c>
      <c r="J172" s="21">
        <v>148753073</v>
      </c>
      <c r="K172" s="21">
        <v>0</v>
      </c>
      <c r="L172" s="21">
        <v>103753073</v>
      </c>
      <c r="M172" s="21">
        <v>0</v>
      </c>
      <c r="N172" s="21">
        <v>103753073</v>
      </c>
      <c r="O172" s="21">
        <v>103753073</v>
      </c>
      <c r="P172" s="21">
        <v>0</v>
      </c>
      <c r="Q172" s="21">
        <v>0</v>
      </c>
      <c r="R172" s="21">
        <v>103753073</v>
      </c>
      <c r="S172" s="21">
        <v>45000000</v>
      </c>
      <c r="T172" s="21">
        <v>0</v>
      </c>
      <c r="U172" s="21">
        <v>0</v>
      </c>
      <c r="V172" s="21">
        <v>69.75</v>
      </c>
    </row>
    <row r="173" spans="1:22" ht="30" x14ac:dyDescent="0.25">
      <c r="A173" s="7"/>
      <c r="B173" s="21" t="s">
        <v>318</v>
      </c>
      <c r="C173" s="24" t="s">
        <v>319</v>
      </c>
      <c r="D173" s="21" t="s">
        <v>50</v>
      </c>
      <c r="E173" s="21">
        <v>32442952</v>
      </c>
      <c r="F173" s="21">
        <v>0</v>
      </c>
      <c r="G173" s="21">
        <v>0</v>
      </c>
      <c r="H173" s="21">
        <v>0</v>
      </c>
      <c r="I173" s="21">
        <v>0</v>
      </c>
      <c r="J173" s="21">
        <v>32442952</v>
      </c>
      <c r="K173" s="21">
        <v>0</v>
      </c>
      <c r="L173" s="21">
        <v>32442952</v>
      </c>
      <c r="M173" s="21">
        <v>2283900</v>
      </c>
      <c r="N173" s="21">
        <v>21217500</v>
      </c>
      <c r="O173" s="21">
        <v>21213000</v>
      </c>
      <c r="P173" s="21">
        <v>0</v>
      </c>
      <c r="Q173" s="21">
        <v>2621600</v>
      </c>
      <c r="R173" s="21">
        <v>21213000</v>
      </c>
      <c r="S173" s="21">
        <v>0</v>
      </c>
      <c r="T173" s="21">
        <v>11225452</v>
      </c>
      <c r="U173" s="21">
        <v>4500</v>
      </c>
      <c r="V173" s="21">
        <v>100</v>
      </c>
    </row>
    <row r="174" spans="1:22" ht="15" x14ac:dyDescent="0.25">
      <c r="A174" s="7"/>
      <c r="B174" s="21" t="s">
        <v>320</v>
      </c>
      <c r="C174" s="24" t="s">
        <v>321</v>
      </c>
      <c r="D174" s="21" t="s">
        <v>50</v>
      </c>
      <c r="E174" s="21">
        <v>77814805</v>
      </c>
      <c r="F174" s="21">
        <v>0</v>
      </c>
      <c r="G174" s="21">
        <v>0</v>
      </c>
      <c r="H174" s="21">
        <v>0</v>
      </c>
      <c r="I174" s="21">
        <v>0</v>
      </c>
      <c r="J174" s="21">
        <v>77814805</v>
      </c>
      <c r="K174" s="21">
        <v>0</v>
      </c>
      <c r="L174" s="21">
        <v>77814805</v>
      </c>
      <c r="M174" s="21">
        <v>29412705</v>
      </c>
      <c r="N174" s="21">
        <v>77814805</v>
      </c>
      <c r="O174" s="21">
        <v>77756905</v>
      </c>
      <c r="P174" s="21">
        <v>0</v>
      </c>
      <c r="Q174" s="21">
        <v>29412705</v>
      </c>
      <c r="R174" s="21">
        <v>77756905</v>
      </c>
      <c r="S174" s="21">
        <v>0</v>
      </c>
      <c r="T174" s="21">
        <v>0</v>
      </c>
      <c r="U174" s="21">
        <v>57900</v>
      </c>
      <c r="V174" s="21">
        <v>100</v>
      </c>
    </row>
    <row r="175" spans="1:22" ht="15" x14ac:dyDescent="0.25">
      <c r="A175" s="7"/>
      <c r="B175" s="21" t="s">
        <v>322</v>
      </c>
      <c r="C175" s="24" t="s">
        <v>323</v>
      </c>
      <c r="D175" s="21" t="s">
        <v>50</v>
      </c>
      <c r="E175" s="21">
        <v>12969134</v>
      </c>
      <c r="F175" s="21">
        <v>0</v>
      </c>
      <c r="G175" s="21">
        <v>0</v>
      </c>
      <c r="H175" s="21">
        <v>2000000</v>
      </c>
      <c r="I175" s="21">
        <v>0</v>
      </c>
      <c r="J175" s="21">
        <v>14969134</v>
      </c>
      <c r="K175" s="21">
        <v>0</v>
      </c>
      <c r="L175" s="21">
        <v>12969134</v>
      </c>
      <c r="M175" s="21">
        <v>1711498</v>
      </c>
      <c r="N175" s="21">
        <v>12969134</v>
      </c>
      <c r="O175" s="21">
        <v>12969134</v>
      </c>
      <c r="P175" s="21">
        <v>0</v>
      </c>
      <c r="Q175" s="21">
        <v>1711498</v>
      </c>
      <c r="R175" s="21">
        <v>12969134</v>
      </c>
      <c r="S175" s="21">
        <v>2000000</v>
      </c>
      <c r="T175" s="21">
        <v>0</v>
      </c>
      <c r="U175" s="21">
        <v>0</v>
      </c>
      <c r="V175" s="21">
        <v>86.64</v>
      </c>
    </row>
    <row r="176" spans="1:22" ht="15" x14ac:dyDescent="0.25">
      <c r="A176" s="7"/>
      <c r="B176" s="21" t="s">
        <v>324</v>
      </c>
      <c r="C176" s="24" t="s">
        <v>325</v>
      </c>
      <c r="D176" s="21" t="s">
        <v>50</v>
      </c>
      <c r="E176" s="21">
        <v>12969134</v>
      </c>
      <c r="F176" s="21">
        <v>0</v>
      </c>
      <c r="G176" s="21">
        <v>0</v>
      </c>
      <c r="H176" s="21">
        <v>7000000</v>
      </c>
      <c r="I176" s="21">
        <v>0</v>
      </c>
      <c r="J176" s="21">
        <v>19969134</v>
      </c>
      <c r="K176" s="21">
        <v>0</v>
      </c>
      <c r="L176" s="21">
        <v>12969134</v>
      </c>
      <c r="M176" s="21">
        <v>0</v>
      </c>
      <c r="N176" s="21">
        <v>12969134</v>
      </c>
      <c r="O176" s="21">
        <v>12967234</v>
      </c>
      <c r="P176" s="21">
        <v>0</v>
      </c>
      <c r="Q176" s="21">
        <v>0</v>
      </c>
      <c r="R176" s="21">
        <v>12967234</v>
      </c>
      <c r="S176" s="21">
        <v>7000000</v>
      </c>
      <c r="T176" s="21">
        <v>0</v>
      </c>
      <c r="U176" s="21">
        <v>1900</v>
      </c>
      <c r="V176" s="21">
        <v>64.95</v>
      </c>
    </row>
    <row r="177" spans="1:22" ht="30" x14ac:dyDescent="0.25">
      <c r="A177" s="7"/>
      <c r="B177" s="21" t="s">
        <v>326</v>
      </c>
      <c r="C177" s="24" t="s">
        <v>327</v>
      </c>
      <c r="D177" s="21" t="s">
        <v>50</v>
      </c>
      <c r="E177" s="21">
        <v>30416750</v>
      </c>
      <c r="F177" s="21">
        <v>0</v>
      </c>
      <c r="G177" s="21">
        <v>0</v>
      </c>
      <c r="H177" s="21">
        <v>5000000</v>
      </c>
      <c r="I177" s="21">
        <v>0</v>
      </c>
      <c r="J177" s="21">
        <v>35416750</v>
      </c>
      <c r="K177" s="21">
        <v>0</v>
      </c>
      <c r="L177" s="21">
        <v>30416750</v>
      </c>
      <c r="M177" s="21">
        <v>1564008</v>
      </c>
      <c r="N177" s="21">
        <v>30416750</v>
      </c>
      <c r="O177" s="21">
        <v>30416750</v>
      </c>
      <c r="P177" s="21">
        <v>0</v>
      </c>
      <c r="Q177" s="21">
        <v>1564008</v>
      </c>
      <c r="R177" s="21">
        <v>30416750</v>
      </c>
      <c r="S177" s="21">
        <v>5000000</v>
      </c>
      <c r="T177" s="21">
        <v>0</v>
      </c>
      <c r="U177" s="21">
        <v>0</v>
      </c>
      <c r="V177" s="21">
        <v>85.88</v>
      </c>
    </row>
    <row r="178" spans="1:22" ht="25.5" x14ac:dyDescent="0.2">
      <c r="A178" s="7"/>
      <c r="B178" s="12" t="s">
        <v>328</v>
      </c>
      <c r="C178" s="13" t="s">
        <v>113</v>
      </c>
      <c r="D178" s="12" t="s">
        <v>36</v>
      </c>
      <c r="E178" s="12">
        <v>151093872</v>
      </c>
      <c r="F178" s="12">
        <v>0</v>
      </c>
      <c r="G178" s="12">
        <v>0</v>
      </c>
      <c r="H178" s="12">
        <v>0</v>
      </c>
      <c r="I178" s="12">
        <v>0</v>
      </c>
      <c r="J178" s="12">
        <v>151093872</v>
      </c>
      <c r="K178" s="12">
        <v>19498018</v>
      </c>
      <c r="L178" s="12">
        <v>107104852</v>
      </c>
      <c r="M178" s="12">
        <v>19498018</v>
      </c>
      <c r="N178" s="12">
        <v>107104852</v>
      </c>
      <c r="O178" s="12">
        <v>107081301</v>
      </c>
      <c r="P178" s="12">
        <v>0</v>
      </c>
      <c r="Q178" s="12">
        <v>19474467</v>
      </c>
      <c r="R178" s="12">
        <v>107081301</v>
      </c>
      <c r="S178" s="12">
        <v>43989020</v>
      </c>
      <c r="T178" s="12">
        <v>0</v>
      </c>
      <c r="U178" s="12">
        <v>23551</v>
      </c>
      <c r="V178" s="12">
        <v>70.89</v>
      </c>
    </row>
    <row r="179" spans="1:22" x14ac:dyDescent="0.2">
      <c r="A179" s="7"/>
      <c r="B179" s="12" t="s">
        <v>329</v>
      </c>
      <c r="C179" s="13" t="s">
        <v>65</v>
      </c>
      <c r="D179" s="12" t="s">
        <v>36</v>
      </c>
      <c r="E179" s="12">
        <v>151093872</v>
      </c>
      <c r="F179" s="12">
        <v>0</v>
      </c>
      <c r="G179" s="12">
        <v>0</v>
      </c>
      <c r="H179" s="12">
        <v>0</v>
      </c>
      <c r="I179" s="12">
        <v>0</v>
      </c>
      <c r="J179" s="12">
        <v>151093872</v>
      </c>
      <c r="K179" s="12">
        <v>19498018</v>
      </c>
      <c r="L179" s="12">
        <v>107104852</v>
      </c>
      <c r="M179" s="12">
        <v>19498018</v>
      </c>
      <c r="N179" s="12">
        <v>107104852</v>
      </c>
      <c r="O179" s="12">
        <v>107081301</v>
      </c>
      <c r="P179" s="12">
        <v>0</v>
      </c>
      <c r="Q179" s="12">
        <v>19474467</v>
      </c>
      <c r="R179" s="12">
        <v>107081301</v>
      </c>
      <c r="S179" s="12">
        <v>43989020</v>
      </c>
      <c r="T179" s="12">
        <v>0</v>
      </c>
      <c r="U179" s="12">
        <v>23551</v>
      </c>
      <c r="V179" s="12">
        <v>70.89</v>
      </c>
    </row>
    <row r="180" spans="1:22" ht="15" x14ac:dyDescent="0.25">
      <c r="A180" s="7"/>
      <c r="B180" s="21" t="s">
        <v>330</v>
      </c>
      <c r="C180" s="24" t="s">
        <v>116</v>
      </c>
      <c r="D180" s="21" t="s">
        <v>50</v>
      </c>
      <c r="E180" s="21">
        <v>104488653</v>
      </c>
      <c r="F180" s="21">
        <v>0</v>
      </c>
      <c r="G180" s="21">
        <v>0</v>
      </c>
      <c r="H180" s="21">
        <v>0</v>
      </c>
      <c r="I180" s="21">
        <v>0</v>
      </c>
      <c r="J180" s="21">
        <v>104488653</v>
      </c>
      <c r="K180" s="21">
        <v>17812051</v>
      </c>
      <c r="L180" s="21">
        <v>85325589</v>
      </c>
      <c r="M180" s="21">
        <v>17812051</v>
      </c>
      <c r="N180" s="21">
        <v>85325589</v>
      </c>
      <c r="O180" s="21">
        <v>85325589</v>
      </c>
      <c r="P180" s="21">
        <v>0</v>
      </c>
      <c r="Q180" s="21">
        <v>17812051</v>
      </c>
      <c r="R180" s="21">
        <v>85325589</v>
      </c>
      <c r="S180" s="21">
        <v>19163064</v>
      </c>
      <c r="T180" s="21">
        <v>0</v>
      </c>
      <c r="U180" s="21">
        <v>0</v>
      </c>
      <c r="V180" s="21">
        <v>81.66</v>
      </c>
    </row>
    <row r="181" spans="1:22" ht="15" x14ac:dyDescent="0.25">
      <c r="A181" s="7"/>
      <c r="B181" s="21" t="s">
        <v>331</v>
      </c>
      <c r="C181" s="24" t="s">
        <v>332</v>
      </c>
      <c r="D181" s="21" t="s">
        <v>50</v>
      </c>
      <c r="E181" s="21">
        <v>36597073</v>
      </c>
      <c r="F181" s="21">
        <v>0</v>
      </c>
      <c r="G181" s="21">
        <v>0</v>
      </c>
      <c r="H181" s="21">
        <v>0</v>
      </c>
      <c r="I181" s="21">
        <v>0</v>
      </c>
      <c r="J181" s="21">
        <v>36597073</v>
      </c>
      <c r="K181" s="21">
        <v>0</v>
      </c>
      <c r="L181" s="21">
        <v>12536877</v>
      </c>
      <c r="M181" s="21">
        <v>0</v>
      </c>
      <c r="N181" s="21">
        <v>12536877</v>
      </c>
      <c r="O181" s="21">
        <v>12536877</v>
      </c>
      <c r="P181" s="21">
        <v>0</v>
      </c>
      <c r="Q181" s="21">
        <v>0</v>
      </c>
      <c r="R181" s="21">
        <v>12536877</v>
      </c>
      <c r="S181" s="21">
        <v>24060196</v>
      </c>
      <c r="T181" s="21">
        <v>0</v>
      </c>
      <c r="U181" s="21">
        <v>0</v>
      </c>
      <c r="V181" s="21">
        <v>34.26</v>
      </c>
    </row>
    <row r="182" spans="1:22" ht="15" x14ac:dyDescent="0.25">
      <c r="A182" s="7"/>
      <c r="B182" s="21" t="s">
        <v>333</v>
      </c>
      <c r="C182" s="24" t="s">
        <v>120</v>
      </c>
      <c r="D182" s="21" t="s">
        <v>50</v>
      </c>
      <c r="E182" s="21">
        <v>10008146</v>
      </c>
      <c r="F182" s="21">
        <v>0</v>
      </c>
      <c r="G182" s="21">
        <v>0</v>
      </c>
      <c r="H182" s="21">
        <v>0</v>
      </c>
      <c r="I182" s="21">
        <v>0</v>
      </c>
      <c r="J182" s="21">
        <v>10008146</v>
      </c>
      <c r="K182" s="21">
        <v>1685967</v>
      </c>
      <c r="L182" s="21">
        <v>9242386</v>
      </c>
      <c r="M182" s="21">
        <v>1685967</v>
      </c>
      <c r="N182" s="21">
        <v>9242386</v>
      </c>
      <c r="O182" s="21">
        <v>9218835</v>
      </c>
      <c r="P182" s="21">
        <v>0</v>
      </c>
      <c r="Q182" s="21">
        <v>1662416</v>
      </c>
      <c r="R182" s="21">
        <v>9218835</v>
      </c>
      <c r="S182" s="21">
        <v>765760</v>
      </c>
      <c r="T182" s="21">
        <v>0</v>
      </c>
      <c r="U182" s="21">
        <v>23551</v>
      </c>
      <c r="V182" s="21">
        <v>92.35</v>
      </c>
    </row>
    <row r="183" spans="1:22" x14ac:dyDescent="0.2">
      <c r="A183" s="7"/>
      <c r="B183" s="16" t="s">
        <v>334</v>
      </c>
      <c r="C183" s="17" t="s">
        <v>335</v>
      </c>
      <c r="D183" s="16" t="s">
        <v>36</v>
      </c>
      <c r="E183" s="16">
        <v>257338280</v>
      </c>
      <c r="F183" s="16">
        <v>0</v>
      </c>
      <c r="G183" s="16">
        <v>0</v>
      </c>
      <c r="H183" s="16">
        <v>9000000</v>
      </c>
      <c r="I183" s="16">
        <v>0</v>
      </c>
      <c r="J183" s="16">
        <v>266338280</v>
      </c>
      <c r="K183" s="16">
        <v>9536430</v>
      </c>
      <c r="L183" s="16">
        <v>171250462</v>
      </c>
      <c r="M183" s="16">
        <v>29335887</v>
      </c>
      <c r="N183" s="16">
        <v>171250462</v>
      </c>
      <c r="O183" s="16">
        <v>167322237</v>
      </c>
      <c r="P183" s="16">
        <v>0</v>
      </c>
      <c r="Q183" s="16">
        <v>28355989</v>
      </c>
      <c r="R183" s="16">
        <v>167322237</v>
      </c>
      <c r="S183" s="16">
        <v>95087818</v>
      </c>
      <c r="T183" s="16">
        <v>0</v>
      </c>
      <c r="U183" s="16">
        <v>3928225</v>
      </c>
      <c r="V183" s="16">
        <v>64.3</v>
      </c>
    </row>
    <row r="184" spans="1:22" x14ac:dyDescent="0.2">
      <c r="A184" s="7"/>
      <c r="B184" s="16" t="s">
        <v>336</v>
      </c>
      <c r="C184" s="17" t="s">
        <v>35</v>
      </c>
      <c r="D184" s="16" t="s">
        <v>36</v>
      </c>
      <c r="E184" s="16">
        <v>257338280</v>
      </c>
      <c r="F184" s="16">
        <v>0</v>
      </c>
      <c r="G184" s="16">
        <v>0</v>
      </c>
      <c r="H184" s="16">
        <v>9000000</v>
      </c>
      <c r="I184" s="16">
        <v>0</v>
      </c>
      <c r="J184" s="16">
        <v>266338280</v>
      </c>
      <c r="K184" s="16">
        <v>9536430</v>
      </c>
      <c r="L184" s="16">
        <v>171250462</v>
      </c>
      <c r="M184" s="16">
        <v>29335887</v>
      </c>
      <c r="N184" s="16">
        <v>171250462</v>
      </c>
      <c r="O184" s="16">
        <v>167322237</v>
      </c>
      <c r="P184" s="16">
        <v>0</v>
      </c>
      <c r="Q184" s="16">
        <v>28355989</v>
      </c>
      <c r="R184" s="16">
        <v>167322237</v>
      </c>
      <c r="S184" s="16">
        <v>95087818</v>
      </c>
      <c r="T184" s="16">
        <v>0</v>
      </c>
      <c r="U184" s="16">
        <v>3928225</v>
      </c>
      <c r="V184" s="16">
        <v>64.3</v>
      </c>
    </row>
    <row r="185" spans="1:22" x14ac:dyDescent="0.2">
      <c r="A185" s="7"/>
      <c r="B185" s="16" t="s">
        <v>337</v>
      </c>
      <c r="C185" s="17" t="s">
        <v>38</v>
      </c>
      <c r="D185" s="16" t="s">
        <v>36</v>
      </c>
      <c r="E185" s="16">
        <v>257338280</v>
      </c>
      <c r="F185" s="16">
        <v>0</v>
      </c>
      <c r="G185" s="16">
        <v>0</v>
      </c>
      <c r="H185" s="16">
        <v>9000000</v>
      </c>
      <c r="I185" s="16">
        <v>0</v>
      </c>
      <c r="J185" s="16">
        <v>266338280</v>
      </c>
      <c r="K185" s="16">
        <v>9536430</v>
      </c>
      <c r="L185" s="16">
        <v>171250462</v>
      </c>
      <c r="M185" s="16">
        <v>29335887</v>
      </c>
      <c r="N185" s="16">
        <v>171250462</v>
      </c>
      <c r="O185" s="16">
        <v>167322237</v>
      </c>
      <c r="P185" s="16">
        <v>0</v>
      </c>
      <c r="Q185" s="16">
        <v>28355989</v>
      </c>
      <c r="R185" s="16">
        <v>167322237</v>
      </c>
      <c r="S185" s="16">
        <v>95087818</v>
      </c>
      <c r="T185" s="16">
        <v>0</v>
      </c>
      <c r="U185" s="16">
        <v>3928225</v>
      </c>
      <c r="V185" s="16">
        <v>64.3</v>
      </c>
    </row>
    <row r="186" spans="1:22" x14ac:dyDescent="0.2">
      <c r="A186" s="7"/>
      <c r="B186" s="16" t="s">
        <v>338</v>
      </c>
      <c r="C186" s="17" t="s">
        <v>41</v>
      </c>
      <c r="D186" s="16" t="s">
        <v>36</v>
      </c>
      <c r="E186" s="16">
        <v>257338280</v>
      </c>
      <c r="F186" s="16">
        <v>0</v>
      </c>
      <c r="G186" s="16">
        <v>0</v>
      </c>
      <c r="H186" s="16">
        <v>9000000</v>
      </c>
      <c r="I186" s="16">
        <v>0</v>
      </c>
      <c r="J186" s="16">
        <v>266338280</v>
      </c>
      <c r="K186" s="16">
        <v>9536430</v>
      </c>
      <c r="L186" s="16">
        <v>171250462</v>
      </c>
      <c r="M186" s="16">
        <v>29335887</v>
      </c>
      <c r="N186" s="16">
        <v>171250462</v>
      </c>
      <c r="O186" s="16">
        <v>167322237</v>
      </c>
      <c r="P186" s="16">
        <v>0</v>
      </c>
      <c r="Q186" s="16">
        <v>28355989</v>
      </c>
      <c r="R186" s="16">
        <v>167322237</v>
      </c>
      <c r="S186" s="16">
        <v>95087818</v>
      </c>
      <c r="T186" s="16">
        <v>0</v>
      </c>
      <c r="U186" s="16">
        <v>3928225</v>
      </c>
      <c r="V186" s="16">
        <v>64.3</v>
      </c>
    </row>
    <row r="187" spans="1:22" x14ac:dyDescent="0.2">
      <c r="A187" s="7"/>
      <c r="B187" s="12" t="s">
        <v>339</v>
      </c>
      <c r="C187" s="13" t="s">
        <v>43</v>
      </c>
      <c r="D187" s="12" t="s">
        <v>36</v>
      </c>
      <c r="E187" s="12">
        <v>257338280</v>
      </c>
      <c r="F187" s="12">
        <v>0</v>
      </c>
      <c r="G187" s="12">
        <v>0</v>
      </c>
      <c r="H187" s="12">
        <v>9000000</v>
      </c>
      <c r="I187" s="12">
        <v>0</v>
      </c>
      <c r="J187" s="12">
        <v>266338280</v>
      </c>
      <c r="K187" s="12">
        <v>9536430</v>
      </c>
      <c r="L187" s="12">
        <v>171250462</v>
      </c>
      <c r="M187" s="12">
        <v>29335887</v>
      </c>
      <c r="N187" s="12">
        <v>171250462</v>
      </c>
      <c r="O187" s="12">
        <v>167322237</v>
      </c>
      <c r="P187" s="12">
        <v>0</v>
      </c>
      <c r="Q187" s="12">
        <v>28355989</v>
      </c>
      <c r="R187" s="12">
        <v>167322237</v>
      </c>
      <c r="S187" s="12">
        <v>95087818</v>
      </c>
      <c r="T187" s="12">
        <v>0</v>
      </c>
      <c r="U187" s="12">
        <v>3928225</v>
      </c>
      <c r="V187" s="12">
        <v>64.3</v>
      </c>
    </row>
    <row r="188" spans="1:22" x14ac:dyDescent="0.2">
      <c r="A188" s="7"/>
      <c r="B188" s="12" t="s">
        <v>340</v>
      </c>
      <c r="C188" s="13" t="s">
        <v>45</v>
      </c>
      <c r="D188" s="12" t="s">
        <v>36</v>
      </c>
      <c r="E188" s="12">
        <v>179984077</v>
      </c>
      <c r="F188" s="12">
        <v>0</v>
      </c>
      <c r="G188" s="12">
        <v>0</v>
      </c>
      <c r="H188" s="12">
        <v>3500000</v>
      </c>
      <c r="I188" s="12">
        <v>0</v>
      </c>
      <c r="J188" s="12">
        <v>183484077</v>
      </c>
      <c r="K188" s="12">
        <v>9530726</v>
      </c>
      <c r="L188" s="12">
        <v>101664713</v>
      </c>
      <c r="M188" s="12">
        <v>9530726</v>
      </c>
      <c r="N188" s="12">
        <v>101664713</v>
      </c>
      <c r="O188" s="12">
        <v>100690519</v>
      </c>
      <c r="P188" s="12">
        <v>0</v>
      </c>
      <c r="Q188" s="12">
        <v>8556532</v>
      </c>
      <c r="R188" s="12">
        <v>100690519</v>
      </c>
      <c r="S188" s="12">
        <v>81819364</v>
      </c>
      <c r="T188" s="12">
        <v>0</v>
      </c>
      <c r="U188" s="12">
        <v>974194</v>
      </c>
      <c r="V188" s="12">
        <v>55.41</v>
      </c>
    </row>
    <row r="189" spans="1:22" x14ac:dyDescent="0.2">
      <c r="A189" s="7"/>
      <c r="B189" s="12" t="s">
        <v>341</v>
      </c>
      <c r="C189" s="13" t="s">
        <v>47</v>
      </c>
      <c r="D189" s="12" t="s">
        <v>36</v>
      </c>
      <c r="E189" s="12">
        <v>179984077</v>
      </c>
      <c r="F189" s="12">
        <v>0</v>
      </c>
      <c r="G189" s="12">
        <v>0</v>
      </c>
      <c r="H189" s="12">
        <v>3500000</v>
      </c>
      <c r="I189" s="12">
        <v>0</v>
      </c>
      <c r="J189" s="12">
        <v>183484077</v>
      </c>
      <c r="K189" s="12">
        <v>9530726</v>
      </c>
      <c r="L189" s="12">
        <v>101664713</v>
      </c>
      <c r="M189" s="12">
        <v>9530726</v>
      </c>
      <c r="N189" s="12">
        <v>101664713</v>
      </c>
      <c r="O189" s="12">
        <v>100690519</v>
      </c>
      <c r="P189" s="12">
        <v>0</v>
      </c>
      <c r="Q189" s="12">
        <v>8556532</v>
      </c>
      <c r="R189" s="12">
        <v>100690519</v>
      </c>
      <c r="S189" s="12">
        <v>81819364</v>
      </c>
      <c r="T189" s="12">
        <v>0</v>
      </c>
      <c r="U189" s="12">
        <v>974194</v>
      </c>
      <c r="V189" s="12">
        <v>55.41</v>
      </c>
    </row>
    <row r="190" spans="1:22" ht="15" x14ac:dyDescent="0.25">
      <c r="A190" s="7"/>
      <c r="B190" s="21" t="s">
        <v>342</v>
      </c>
      <c r="C190" s="24" t="s">
        <v>343</v>
      </c>
      <c r="D190" s="21" t="s">
        <v>50</v>
      </c>
      <c r="E190" s="21">
        <v>136509236</v>
      </c>
      <c r="F190" s="21">
        <v>0</v>
      </c>
      <c r="G190" s="21">
        <v>0</v>
      </c>
      <c r="H190" s="21">
        <v>0</v>
      </c>
      <c r="I190" s="21">
        <v>0</v>
      </c>
      <c r="J190" s="21">
        <v>136509236</v>
      </c>
      <c r="K190" s="21">
        <v>9412182</v>
      </c>
      <c r="L190" s="21">
        <v>84260339</v>
      </c>
      <c r="M190" s="21">
        <v>9412182</v>
      </c>
      <c r="N190" s="21">
        <v>84260339</v>
      </c>
      <c r="O190" s="21">
        <v>83404689</v>
      </c>
      <c r="P190" s="21">
        <v>0</v>
      </c>
      <c r="Q190" s="21">
        <v>8556532</v>
      </c>
      <c r="R190" s="21">
        <v>83404689</v>
      </c>
      <c r="S190" s="21">
        <v>52248897</v>
      </c>
      <c r="T190" s="21">
        <v>0</v>
      </c>
      <c r="U190" s="21">
        <v>855650</v>
      </c>
      <c r="V190" s="21">
        <v>61.73</v>
      </c>
    </row>
    <row r="191" spans="1:22" ht="30" x14ac:dyDescent="0.25">
      <c r="A191" s="7"/>
      <c r="B191" s="21" t="s">
        <v>344</v>
      </c>
      <c r="C191" s="24" t="s">
        <v>345</v>
      </c>
      <c r="D191" s="21" t="s">
        <v>50</v>
      </c>
      <c r="E191" s="21">
        <v>5397044</v>
      </c>
      <c r="F191" s="21">
        <v>0</v>
      </c>
      <c r="G191" s="21">
        <v>0</v>
      </c>
      <c r="H191" s="21">
        <v>3000000</v>
      </c>
      <c r="I191" s="21">
        <v>0</v>
      </c>
      <c r="J191" s="21">
        <v>8397044</v>
      </c>
      <c r="K191" s="21">
        <v>0</v>
      </c>
      <c r="L191" s="21">
        <v>5397044</v>
      </c>
      <c r="M191" s="21">
        <v>0</v>
      </c>
      <c r="N191" s="21">
        <v>5397044</v>
      </c>
      <c r="O191" s="21">
        <v>5397044</v>
      </c>
      <c r="P191" s="21">
        <v>0</v>
      </c>
      <c r="Q191" s="21">
        <v>0</v>
      </c>
      <c r="R191" s="21">
        <v>5397044</v>
      </c>
      <c r="S191" s="21">
        <v>3000000</v>
      </c>
      <c r="T191" s="21">
        <v>0</v>
      </c>
      <c r="U191" s="21">
        <v>0</v>
      </c>
      <c r="V191" s="21">
        <v>64.27</v>
      </c>
    </row>
    <row r="192" spans="1:22" ht="30" x14ac:dyDescent="0.25">
      <c r="A192" s="7"/>
      <c r="B192" s="21" t="s">
        <v>346</v>
      </c>
      <c r="C192" s="24" t="s">
        <v>347</v>
      </c>
      <c r="D192" s="21" t="s">
        <v>50</v>
      </c>
      <c r="E192" s="21">
        <v>228093</v>
      </c>
      <c r="F192" s="21">
        <v>0</v>
      </c>
      <c r="G192" s="21">
        <v>0</v>
      </c>
      <c r="H192" s="21">
        <v>0</v>
      </c>
      <c r="I192" s="21">
        <v>0</v>
      </c>
      <c r="J192" s="21">
        <v>228093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228093</v>
      </c>
      <c r="T192" s="21">
        <v>0</v>
      </c>
      <c r="U192" s="21">
        <v>0</v>
      </c>
      <c r="V192" s="21">
        <v>0</v>
      </c>
    </row>
    <row r="193" spans="1:22" ht="30" x14ac:dyDescent="0.25">
      <c r="A193" s="7"/>
      <c r="B193" s="21" t="s">
        <v>348</v>
      </c>
      <c r="C193" s="24" t="s">
        <v>349</v>
      </c>
      <c r="D193" s="21" t="s">
        <v>50</v>
      </c>
      <c r="E193" s="21">
        <v>419943</v>
      </c>
      <c r="F193" s="21">
        <v>0</v>
      </c>
      <c r="G193" s="21">
        <v>0</v>
      </c>
      <c r="H193" s="21">
        <v>0</v>
      </c>
      <c r="I193" s="21">
        <v>0</v>
      </c>
      <c r="J193" s="21">
        <v>419943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419943</v>
      </c>
      <c r="T193" s="21">
        <v>0</v>
      </c>
      <c r="U193" s="21">
        <v>0</v>
      </c>
      <c r="V193" s="21">
        <v>0</v>
      </c>
    </row>
    <row r="194" spans="1:22" ht="30" x14ac:dyDescent="0.25">
      <c r="A194" s="7"/>
      <c r="B194" s="21" t="s">
        <v>350</v>
      </c>
      <c r="C194" s="24" t="s">
        <v>351</v>
      </c>
      <c r="D194" s="21" t="s">
        <v>50</v>
      </c>
      <c r="E194" s="21">
        <v>11851203</v>
      </c>
      <c r="F194" s="21">
        <v>0</v>
      </c>
      <c r="G194" s="21">
        <v>0</v>
      </c>
      <c r="H194" s="21">
        <v>0</v>
      </c>
      <c r="I194" s="21">
        <v>0</v>
      </c>
      <c r="J194" s="21">
        <v>11851203</v>
      </c>
      <c r="K194" s="21">
        <v>42783</v>
      </c>
      <c r="L194" s="21">
        <v>4278266</v>
      </c>
      <c r="M194" s="21">
        <v>42783</v>
      </c>
      <c r="N194" s="21">
        <v>4278266</v>
      </c>
      <c r="O194" s="21">
        <v>4235483</v>
      </c>
      <c r="P194" s="21">
        <v>0</v>
      </c>
      <c r="Q194" s="21">
        <v>0</v>
      </c>
      <c r="R194" s="21">
        <v>4235483</v>
      </c>
      <c r="S194" s="21">
        <v>7572937</v>
      </c>
      <c r="T194" s="21">
        <v>0</v>
      </c>
      <c r="U194" s="21">
        <v>42783</v>
      </c>
      <c r="V194" s="21">
        <v>36.1</v>
      </c>
    </row>
    <row r="195" spans="1:22" ht="30" x14ac:dyDescent="0.25">
      <c r="A195" s="7"/>
      <c r="B195" s="21" t="s">
        <v>352</v>
      </c>
      <c r="C195" s="24" t="s">
        <v>353</v>
      </c>
      <c r="D195" s="21" t="s">
        <v>50</v>
      </c>
      <c r="E195" s="21">
        <v>4131138</v>
      </c>
      <c r="F195" s="21">
        <v>0</v>
      </c>
      <c r="G195" s="21">
        <v>0</v>
      </c>
      <c r="H195" s="21">
        <v>500000</v>
      </c>
      <c r="I195" s="21">
        <v>0</v>
      </c>
      <c r="J195" s="21">
        <v>4631138</v>
      </c>
      <c r="K195" s="21">
        <v>29948</v>
      </c>
      <c r="L195" s="21">
        <v>2994786</v>
      </c>
      <c r="M195" s="21">
        <v>29948</v>
      </c>
      <c r="N195" s="21">
        <v>2994786</v>
      </c>
      <c r="O195" s="21">
        <v>2964838</v>
      </c>
      <c r="P195" s="21">
        <v>0</v>
      </c>
      <c r="Q195" s="21">
        <v>0</v>
      </c>
      <c r="R195" s="21">
        <v>2964838</v>
      </c>
      <c r="S195" s="21">
        <v>1636352</v>
      </c>
      <c r="T195" s="21">
        <v>0</v>
      </c>
      <c r="U195" s="21">
        <v>29948</v>
      </c>
      <c r="V195" s="21">
        <v>64.67</v>
      </c>
    </row>
    <row r="196" spans="1:22" x14ac:dyDescent="0.2">
      <c r="A196" s="7"/>
      <c r="B196" s="12" t="s">
        <v>354</v>
      </c>
      <c r="C196" s="13" t="s">
        <v>65</v>
      </c>
      <c r="D196" s="12" t="s">
        <v>36</v>
      </c>
      <c r="E196" s="12">
        <v>21447420</v>
      </c>
      <c r="F196" s="12">
        <v>0</v>
      </c>
      <c r="G196" s="12">
        <v>0</v>
      </c>
      <c r="H196" s="12">
        <v>0</v>
      </c>
      <c r="I196" s="12">
        <v>0</v>
      </c>
      <c r="J196" s="12">
        <v>21447420</v>
      </c>
      <c r="K196" s="12">
        <v>45813</v>
      </c>
      <c r="L196" s="12">
        <v>4734278</v>
      </c>
      <c r="M196" s="12">
        <v>45813</v>
      </c>
      <c r="N196" s="12">
        <v>4734278</v>
      </c>
      <c r="O196" s="12">
        <v>4688465</v>
      </c>
      <c r="P196" s="12">
        <v>0</v>
      </c>
      <c r="Q196" s="12">
        <v>0</v>
      </c>
      <c r="R196" s="12">
        <v>4688465</v>
      </c>
      <c r="S196" s="12">
        <v>16713142</v>
      </c>
      <c r="T196" s="12">
        <v>0</v>
      </c>
      <c r="U196" s="12">
        <v>45813</v>
      </c>
      <c r="V196" s="12">
        <v>22.07</v>
      </c>
    </row>
    <row r="197" spans="1:22" ht="15" x14ac:dyDescent="0.25">
      <c r="A197" s="7"/>
      <c r="B197" s="21" t="s">
        <v>355</v>
      </c>
      <c r="C197" s="24" t="s">
        <v>356</v>
      </c>
      <c r="D197" s="21" t="s">
        <v>50</v>
      </c>
      <c r="E197" s="21">
        <v>13048096</v>
      </c>
      <c r="F197" s="21">
        <v>0</v>
      </c>
      <c r="G197" s="21">
        <v>0</v>
      </c>
      <c r="H197" s="21">
        <v>0</v>
      </c>
      <c r="I197" s="21">
        <v>0</v>
      </c>
      <c r="J197" s="21">
        <v>13048096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13048096</v>
      </c>
      <c r="T197" s="21">
        <v>0</v>
      </c>
      <c r="U197" s="21">
        <v>0</v>
      </c>
      <c r="V197" s="21">
        <v>0</v>
      </c>
    </row>
    <row r="198" spans="1:22" ht="30" x14ac:dyDescent="0.25">
      <c r="A198" s="7"/>
      <c r="B198" s="21" t="s">
        <v>357</v>
      </c>
      <c r="C198" s="24" t="s">
        <v>358</v>
      </c>
      <c r="D198" s="21" t="s">
        <v>50</v>
      </c>
      <c r="E198" s="21">
        <v>8399324</v>
      </c>
      <c r="F198" s="21">
        <v>0</v>
      </c>
      <c r="G198" s="21">
        <v>0</v>
      </c>
      <c r="H198" s="21">
        <v>0</v>
      </c>
      <c r="I198" s="21">
        <v>0</v>
      </c>
      <c r="J198" s="21">
        <v>8399324</v>
      </c>
      <c r="K198" s="21">
        <v>45813</v>
      </c>
      <c r="L198" s="21">
        <v>4734278</v>
      </c>
      <c r="M198" s="21">
        <v>45813</v>
      </c>
      <c r="N198" s="21">
        <v>4734278</v>
      </c>
      <c r="O198" s="21">
        <v>4688465</v>
      </c>
      <c r="P198" s="21">
        <v>0</v>
      </c>
      <c r="Q198" s="21">
        <v>0</v>
      </c>
      <c r="R198" s="21">
        <v>4688465</v>
      </c>
      <c r="S198" s="21">
        <v>3665046</v>
      </c>
      <c r="T198" s="21">
        <v>0</v>
      </c>
      <c r="U198" s="21">
        <v>45813</v>
      </c>
      <c r="V198" s="21">
        <v>56.36</v>
      </c>
    </row>
    <row r="199" spans="1:22" x14ac:dyDescent="0.2">
      <c r="A199" s="7"/>
      <c r="B199" s="12" t="s">
        <v>359</v>
      </c>
      <c r="C199" s="13" t="s">
        <v>75</v>
      </c>
      <c r="D199" s="12" t="s">
        <v>36</v>
      </c>
      <c r="E199" s="12">
        <v>66561783</v>
      </c>
      <c r="F199" s="12">
        <v>0</v>
      </c>
      <c r="G199" s="12">
        <v>0</v>
      </c>
      <c r="H199" s="12">
        <v>5500000</v>
      </c>
      <c r="I199" s="12">
        <v>0</v>
      </c>
      <c r="J199" s="12">
        <v>72061783</v>
      </c>
      <c r="K199" s="12">
        <v>0</v>
      </c>
      <c r="L199" s="12">
        <v>66561783</v>
      </c>
      <c r="M199" s="12">
        <v>19799457</v>
      </c>
      <c r="N199" s="12">
        <v>66561783</v>
      </c>
      <c r="O199" s="12">
        <v>63613456</v>
      </c>
      <c r="P199" s="12">
        <v>0</v>
      </c>
      <c r="Q199" s="12">
        <v>19799457</v>
      </c>
      <c r="R199" s="12">
        <v>63613456</v>
      </c>
      <c r="S199" s="12">
        <v>5500000</v>
      </c>
      <c r="T199" s="12">
        <v>0</v>
      </c>
      <c r="U199" s="12">
        <v>2948327</v>
      </c>
      <c r="V199" s="12">
        <v>92.37</v>
      </c>
    </row>
    <row r="200" spans="1:22" ht="30" x14ac:dyDescent="0.25">
      <c r="A200" s="7"/>
      <c r="B200" s="21" t="s">
        <v>360</v>
      </c>
      <c r="C200" s="24" t="s">
        <v>361</v>
      </c>
      <c r="D200" s="21" t="s">
        <v>50</v>
      </c>
      <c r="E200" s="21">
        <v>19014072</v>
      </c>
      <c r="F200" s="21">
        <v>0</v>
      </c>
      <c r="G200" s="21">
        <v>0</v>
      </c>
      <c r="H200" s="21">
        <v>0</v>
      </c>
      <c r="I200" s="21">
        <v>0</v>
      </c>
      <c r="J200" s="21">
        <v>19014072</v>
      </c>
      <c r="K200" s="21">
        <v>0</v>
      </c>
      <c r="L200" s="21">
        <v>19014072</v>
      </c>
      <c r="M200" s="21">
        <v>7426972</v>
      </c>
      <c r="N200" s="21">
        <v>19014072</v>
      </c>
      <c r="O200" s="21">
        <v>19014072</v>
      </c>
      <c r="P200" s="21">
        <v>0</v>
      </c>
      <c r="Q200" s="21">
        <v>7426972</v>
      </c>
      <c r="R200" s="21">
        <v>19014072</v>
      </c>
      <c r="S200" s="21">
        <v>0</v>
      </c>
      <c r="T200" s="21">
        <v>0</v>
      </c>
      <c r="U200" s="21">
        <v>0</v>
      </c>
      <c r="V200" s="21">
        <v>100</v>
      </c>
    </row>
    <row r="201" spans="1:22" ht="30" x14ac:dyDescent="0.25">
      <c r="A201" s="7"/>
      <c r="B201" s="21" t="s">
        <v>362</v>
      </c>
      <c r="C201" s="24" t="s">
        <v>363</v>
      </c>
      <c r="D201" s="21" t="s">
        <v>50</v>
      </c>
      <c r="E201" s="21">
        <v>14485539</v>
      </c>
      <c r="F201" s="21">
        <v>0</v>
      </c>
      <c r="G201" s="21">
        <v>0</v>
      </c>
      <c r="H201" s="21">
        <v>0</v>
      </c>
      <c r="I201" s="21">
        <v>0</v>
      </c>
      <c r="J201" s="21">
        <v>14485539</v>
      </c>
      <c r="K201" s="21">
        <v>0</v>
      </c>
      <c r="L201" s="21">
        <v>14485539</v>
      </c>
      <c r="M201" s="21">
        <v>5258039</v>
      </c>
      <c r="N201" s="21">
        <v>14485539</v>
      </c>
      <c r="O201" s="21">
        <v>14485539</v>
      </c>
      <c r="P201" s="21">
        <v>0</v>
      </c>
      <c r="Q201" s="21">
        <v>5258039</v>
      </c>
      <c r="R201" s="21">
        <v>14485539</v>
      </c>
      <c r="S201" s="21">
        <v>0</v>
      </c>
      <c r="T201" s="21">
        <v>0</v>
      </c>
      <c r="U201" s="21">
        <v>0</v>
      </c>
      <c r="V201" s="21">
        <v>100</v>
      </c>
    </row>
    <row r="202" spans="1:22" ht="30" x14ac:dyDescent="0.25">
      <c r="A202" s="7"/>
      <c r="B202" s="21" t="s">
        <v>364</v>
      </c>
      <c r="C202" s="24" t="s">
        <v>365</v>
      </c>
      <c r="D202" s="21" t="s">
        <v>50</v>
      </c>
      <c r="E202" s="21">
        <v>13750325</v>
      </c>
      <c r="F202" s="21">
        <v>0</v>
      </c>
      <c r="G202" s="21">
        <v>0</v>
      </c>
      <c r="H202" s="21">
        <v>3000000</v>
      </c>
      <c r="I202" s="21">
        <v>0</v>
      </c>
      <c r="J202" s="21">
        <v>16750325</v>
      </c>
      <c r="K202" s="21">
        <v>0</v>
      </c>
      <c r="L202" s="21">
        <v>13750325</v>
      </c>
      <c r="M202" s="21">
        <v>0</v>
      </c>
      <c r="N202" s="21">
        <v>13750325</v>
      </c>
      <c r="O202" s="21">
        <v>10801998</v>
      </c>
      <c r="P202" s="21">
        <v>0</v>
      </c>
      <c r="Q202" s="21">
        <v>0</v>
      </c>
      <c r="R202" s="21">
        <v>10801998</v>
      </c>
      <c r="S202" s="21">
        <v>3000000</v>
      </c>
      <c r="T202" s="21">
        <v>0</v>
      </c>
      <c r="U202" s="21">
        <v>2948327</v>
      </c>
      <c r="V202" s="21">
        <v>82.09</v>
      </c>
    </row>
    <row r="203" spans="1:22" ht="30" x14ac:dyDescent="0.25">
      <c r="A203" s="7"/>
      <c r="B203" s="21" t="s">
        <v>366</v>
      </c>
      <c r="C203" s="24" t="s">
        <v>367</v>
      </c>
      <c r="D203" s="21" t="s">
        <v>50</v>
      </c>
      <c r="E203" s="21">
        <v>7410934</v>
      </c>
      <c r="F203" s="21">
        <v>0</v>
      </c>
      <c r="G203" s="21">
        <v>0</v>
      </c>
      <c r="H203" s="21">
        <v>2000000</v>
      </c>
      <c r="I203" s="21">
        <v>0</v>
      </c>
      <c r="J203" s="21">
        <v>9410934</v>
      </c>
      <c r="K203" s="21">
        <v>0</v>
      </c>
      <c r="L203" s="21">
        <v>7410934</v>
      </c>
      <c r="M203" s="21">
        <v>0</v>
      </c>
      <c r="N203" s="21">
        <v>7410934</v>
      </c>
      <c r="O203" s="21">
        <v>7410934</v>
      </c>
      <c r="P203" s="21">
        <v>0</v>
      </c>
      <c r="Q203" s="21">
        <v>0</v>
      </c>
      <c r="R203" s="21">
        <v>7410934</v>
      </c>
      <c r="S203" s="21">
        <v>2000000</v>
      </c>
      <c r="T203" s="21">
        <v>0</v>
      </c>
      <c r="U203" s="21">
        <v>0</v>
      </c>
      <c r="V203" s="21">
        <v>78.75</v>
      </c>
    </row>
    <row r="204" spans="1:22" ht="30" x14ac:dyDescent="0.25">
      <c r="A204" s="7"/>
      <c r="B204" s="21" t="s">
        <v>368</v>
      </c>
      <c r="C204" s="24" t="s">
        <v>369</v>
      </c>
      <c r="D204" s="21" t="s">
        <v>50</v>
      </c>
      <c r="E204" s="21">
        <v>2317354</v>
      </c>
      <c r="F204" s="21">
        <v>0</v>
      </c>
      <c r="G204" s="21">
        <v>0</v>
      </c>
      <c r="H204" s="21">
        <v>0</v>
      </c>
      <c r="I204" s="21">
        <v>0</v>
      </c>
      <c r="J204" s="21">
        <v>2317354</v>
      </c>
      <c r="K204" s="21">
        <v>0</v>
      </c>
      <c r="L204" s="21">
        <v>2317354</v>
      </c>
      <c r="M204" s="21">
        <v>2008754</v>
      </c>
      <c r="N204" s="21">
        <v>2317354</v>
      </c>
      <c r="O204" s="21">
        <v>2317354</v>
      </c>
      <c r="P204" s="21">
        <v>0</v>
      </c>
      <c r="Q204" s="21">
        <v>2008754</v>
      </c>
      <c r="R204" s="21">
        <v>2317354</v>
      </c>
      <c r="S204" s="21">
        <v>0</v>
      </c>
      <c r="T204" s="21">
        <v>0</v>
      </c>
      <c r="U204" s="21">
        <v>0</v>
      </c>
      <c r="V204" s="21">
        <v>100</v>
      </c>
    </row>
    <row r="205" spans="1:22" ht="15" x14ac:dyDescent="0.25">
      <c r="A205" s="7"/>
      <c r="B205" s="21" t="s">
        <v>370</v>
      </c>
      <c r="C205" s="24" t="s">
        <v>371</v>
      </c>
      <c r="D205" s="21" t="s">
        <v>50</v>
      </c>
      <c r="E205" s="21">
        <v>5558200</v>
      </c>
      <c r="F205" s="21">
        <v>0</v>
      </c>
      <c r="G205" s="21">
        <v>0</v>
      </c>
      <c r="H205" s="21">
        <v>0</v>
      </c>
      <c r="I205" s="21">
        <v>0</v>
      </c>
      <c r="J205" s="21">
        <v>5558200</v>
      </c>
      <c r="K205" s="21">
        <v>0</v>
      </c>
      <c r="L205" s="21">
        <v>5558200</v>
      </c>
      <c r="M205" s="21">
        <v>3255100</v>
      </c>
      <c r="N205" s="21">
        <v>5558200</v>
      </c>
      <c r="O205" s="21">
        <v>5558200</v>
      </c>
      <c r="P205" s="21">
        <v>0</v>
      </c>
      <c r="Q205" s="21">
        <v>3255100</v>
      </c>
      <c r="R205" s="21">
        <v>5558200</v>
      </c>
      <c r="S205" s="21">
        <v>0</v>
      </c>
      <c r="T205" s="21">
        <v>0</v>
      </c>
      <c r="U205" s="21">
        <v>0</v>
      </c>
      <c r="V205" s="21">
        <v>100</v>
      </c>
    </row>
    <row r="206" spans="1:22" ht="15" x14ac:dyDescent="0.25">
      <c r="A206" s="7"/>
      <c r="B206" s="21" t="s">
        <v>372</v>
      </c>
      <c r="C206" s="24" t="s">
        <v>373</v>
      </c>
      <c r="D206" s="21" t="s">
        <v>50</v>
      </c>
      <c r="E206" s="21">
        <v>926367</v>
      </c>
      <c r="F206" s="21">
        <v>0</v>
      </c>
      <c r="G206" s="21">
        <v>0</v>
      </c>
      <c r="H206" s="21">
        <v>0</v>
      </c>
      <c r="I206" s="21">
        <v>0</v>
      </c>
      <c r="J206" s="21">
        <v>926367</v>
      </c>
      <c r="K206" s="21">
        <v>0</v>
      </c>
      <c r="L206" s="21">
        <v>926367</v>
      </c>
      <c r="M206" s="21">
        <v>446267</v>
      </c>
      <c r="N206" s="21">
        <v>926367</v>
      </c>
      <c r="O206" s="21">
        <v>926367</v>
      </c>
      <c r="P206" s="21">
        <v>0</v>
      </c>
      <c r="Q206" s="21">
        <v>446267</v>
      </c>
      <c r="R206" s="21">
        <v>926367</v>
      </c>
      <c r="S206" s="21">
        <v>0</v>
      </c>
      <c r="T206" s="21">
        <v>0</v>
      </c>
      <c r="U206" s="21">
        <v>0</v>
      </c>
      <c r="V206" s="21">
        <v>100</v>
      </c>
    </row>
    <row r="207" spans="1:22" ht="15" x14ac:dyDescent="0.25">
      <c r="A207" s="7"/>
      <c r="B207" s="21" t="s">
        <v>374</v>
      </c>
      <c r="C207" s="24" t="s">
        <v>375</v>
      </c>
      <c r="D207" s="21" t="s">
        <v>50</v>
      </c>
      <c r="E207" s="21">
        <v>926367</v>
      </c>
      <c r="F207" s="21">
        <v>0</v>
      </c>
      <c r="G207" s="21">
        <v>0</v>
      </c>
      <c r="H207" s="21">
        <v>500000</v>
      </c>
      <c r="I207" s="21">
        <v>0</v>
      </c>
      <c r="J207" s="21">
        <v>1426367</v>
      </c>
      <c r="K207" s="21">
        <v>0</v>
      </c>
      <c r="L207" s="21">
        <v>926367</v>
      </c>
      <c r="M207" s="21">
        <v>0</v>
      </c>
      <c r="N207" s="21">
        <v>926367</v>
      </c>
      <c r="O207" s="21">
        <v>926367</v>
      </c>
      <c r="P207" s="21">
        <v>0</v>
      </c>
      <c r="Q207" s="21">
        <v>0</v>
      </c>
      <c r="R207" s="21">
        <v>926367</v>
      </c>
      <c r="S207" s="21">
        <v>500000</v>
      </c>
      <c r="T207" s="21">
        <v>0</v>
      </c>
      <c r="U207" s="21">
        <v>0</v>
      </c>
      <c r="V207" s="21">
        <v>64.95</v>
      </c>
    </row>
    <row r="208" spans="1:22" ht="30" x14ac:dyDescent="0.25">
      <c r="A208" s="7"/>
      <c r="B208" s="21" t="s">
        <v>376</v>
      </c>
      <c r="C208" s="24" t="s">
        <v>377</v>
      </c>
      <c r="D208" s="21" t="s">
        <v>50</v>
      </c>
      <c r="E208" s="21">
        <v>2172625</v>
      </c>
      <c r="F208" s="21">
        <v>0</v>
      </c>
      <c r="G208" s="21">
        <v>0</v>
      </c>
      <c r="H208" s="21">
        <v>0</v>
      </c>
      <c r="I208" s="21">
        <v>0</v>
      </c>
      <c r="J208" s="21">
        <v>2172625</v>
      </c>
      <c r="K208" s="21">
        <v>0</v>
      </c>
      <c r="L208" s="21">
        <v>2172625</v>
      </c>
      <c r="M208" s="21">
        <v>1404325</v>
      </c>
      <c r="N208" s="21">
        <v>2172625</v>
      </c>
      <c r="O208" s="21">
        <v>2172625</v>
      </c>
      <c r="P208" s="21">
        <v>0</v>
      </c>
      <c r="Q208" s="21">
        <v>1404325</v>
      </c>
      <c r="R208" s="21">
        <v>2172625</v>
      </c>
      <c r="S208" s="21">
        <v>0</v>
      </c>
      <c r="T208" s="21">
        <v>0</v>
      </c>
      <c r="U208" s="21">
        <v>0</v>
      </c>
      <c r="V208" s="21">
        <v>100</v>
      </c>
    </row>
    <row r="209" spans="1:22" ht="25.5" x14ac:dyDescent="0.2">
      <c r="A209" s="7"/>
      <c r="B209" s="12" t="s">
        <v>378</v>
      </c>
      <c r="C209" s="13" t="s">
        <v>113</v>
      </c>
      <c r="D209" s="12" t="s">
        <v>36</v>
      </c>
      <c r="E209" s="12">
        <v>10792420</v>
      </c>
      <c r="F209" s="12">
        <v>0</v>
      </c>
      <c r="G209" s="12">
        <v>0</v>
      </c>
      <c r="H209" s="12">
        <v>0</v>
      </c>
      <c r="I209" s="12">
        <v>0</v>
      </c>
      <c r="J209" s="12">
        <v>10792420</v>
      </c>
      <c r="K209" s="12">
        <v>5704</v>
      </c>
      <c r="L209" s="12">
        <v>3023966</v>
      </c>
      <c r="M209" s="12">
        <v>5704</v>
      </c>
      <c r="N209" s="12">
        <v>3023966</v>
      </c>
      <c r="O209" s="12">
        <v>3018262</v>
      </c>
      <c r="P209" s="12">
        <v>0</v>
      </c>
      <c r="Q209" s="12">
        <v>0</v>
      </c>
      <c r="R209" s="12">
        <v>3018262</v>
      </c>
      <c r="S209" s="12">
        <v>7768454</v>
      </c>
      <c r="T209" s="12">
        <v>0</v>
      </c>
      <c r="U209" s="12">
        <v>5704</v>
      </c>
      <c r="V209" s="12">
        <v>28.02</v>
      </c>
    </row>
    <row r="210" spans="1:22" x14ac:dyDescent="0.2">
      <c r="A210" s="7"/>
      <c r="B210" s="12" t="s">
        <v>379</v>
      </c>
      <c r="C210" s="13" t="s">
        <v>65</v>
      </c>
      <c r="D210" s="12" t="s">
        <v>36</v>
      </c>
      <c r="E210" s="12">
        <v>10792420</v>
      </c>
      <c r="F210" s="12">
        <v>0</v>
      </c>
      <c r="G210" s="12">
        <v>0</v>
      </c>
      <c r="H210" s="12">
        <v>0</v>
      </c>
      <c r="I210" s="12">
        <v>0</v>
      </c>
      <c r="J210" s="12">
        <v>10792420</v>
      </c>
      <c r="K210" s="12">
        <v>5704</v>
      </c>
      <c r="L210" s="12">
        <v>3023966</v>
      </c>
      <c r="M210" s="12">
        <v>5704</v>
      </c>
      <c r="N210" s="12">
        <v>3023966</v>
      </c>
      <c r="O210" s="12">
        <v>3018262</v>
      </c>
      <c r="P210" s="12">
        <v>0</v>
      </c>
      <c r="Q210" s="12">
        <v>0</v>
      </c>
      <c r="R210" s="12">
        <v>3018262</v>
      </c>
      <c r="S210" s="12">
        <v>7768454</v>
      </c>
      <c r="T210" s="12">
        <v>0</v>
      </c>
      <c r="U210" s="12">
        <v>5704</v>
      </c>
      <c r="V210" s="12">
        <v>28.02</v>
      </c>
    </row>
    <row r="211" spans="1:22" ht="15" x14ac:dyDescent="0.25">
      <c r="A211" s="7"/>
      <c r="B211" s="21" t="s">
        <v>380</v>
      </c>
      <c r="C211" s="24" t="s">
        <v>381</v>
      </c>
      <c r="D211" s="21" t="s">
        <v>50</v>
      </c>
      <c r="E211" s="21">
        <v>7463475</v>
      </c>
      <c r="F211" s="21">
        <v>0</v>
      </c>
      <c r="G211" s="21">
        <v>0</v>
      </c>
      <c r="H211" s="21">
        <v>0</v>
      </c>
      <c r="I211" s="21">
        <v>0</v>
      </c>
      <c r="J211" s="21">
        <v>7463475</v>
      </c>
      <c r="K211" s="21">
        <v>0</v>
      </c>
      <c r="L211" s="21">
        <v>2453531</v>
      </c>
      <c r="M211" s="21">
        <v>0</v>
      </c>
      <c r="N211" s="21">
        <v>2453531</v>
      </c>
      <c r="O211" s="21">
        <v>2453531</v>
      </c>
      <c r="P211" s="21">
        <v>0</v>
      </c>
      <c r="Q211" s="21">
        <v>0</v>
      </c>
      <c r="R211" s="21">
        <v>2453531</v>
      </c>
      <c r="S211" s="21">
        <v>5009944</v>
      </c>
      <c r="T211" s="21">
        <v>0</v>
      </c>
      <c r="U211" s="21">
        <v>0</v>
      </c>
      <c r="V211" s="21">
        <v>32.869999999999997</v>
      </c>
    </row>
    <row r="212" spans="1:22" ht="30" x14ac:dyDescent="0.25">
      <c r="A212" s="7"/>
      <c r="B212" s="21" t="s">
        <v>382</v>
      </c>
      <c r="C212" s="24" t="s">
        <v>383</v>
      </c>
      <c r="D212" s="21" t="s">
        <v>50</v>
      </c>
      <c r="E212" s="21">
        <v>2614077</v>
      </c>
      <c r="F212" s="21">
        <v>0</v>
      </c>
      <c r="G212" s="21">
        <v>0</v>
      </c>
      <c r="H212" s="21">
        <v>0</v>
      </c>
      <c r="I212" s="21">
        <v>0</v>
      </c>
      <c r="J212" s="21">
        <v>2614077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2614077</v>
      </c>
      <c r="T212" s="21">
        <v>0</v>
      </c>
      <c r="U212" s="21">
        <v>0</v>
      </c>
      <c r="V212" s="21">
        <v>0</v>
      </c>
    </row>
    <row r="213" spans="1:22" ht="30" x14ac:dyDescent="0.25">
      <c r="A213" s="7"/>
      <c r="B213" s="21" t="s">
        <v>384</v>
      </c>
      <c r="C213" s="24" t="s">
        <v>385</v>
      </c>
      <c r="D213" s="21" t="s">
        <v>50</v>
      </c>
      <c r="E213" s="21">
        <v>714868</v>
      </c>
      <c r="F213" s="21">
        <v>0</v>
      </c>
      <c r="G213" s="21">
        <v>0</v>
      </c>
      <c r="H213" s="21">
        <v>0</v>
      </c>
      <c r="I213" s="21">
        <v>0</v>
      </c>
      <c r="J213" s="21">
        <v>714868</v>
      </c>
      <c r="K213" s="21">
        <v>5704</v>
      </c>
      <c r="L213" s="21">
        <v>570435</v>
      </c>
      <c r="M213" s="21">
        <v>5704</v>
      </c>
      <c r="N213" s="21">
        <v>570435</v>
      </c>
      <c r="O213" s="21">
        <v>564731</v>
      </c>
      <c r="P213" s="21">
        <v>0</v>
      </c>
      <c r="Q213" s="21">
        <v>0</v>
      </c>
      <c r="R213" s="21">
        <v>564731</v>
      </c>
      <c r="S213" s="21">
        <v>144433</v>
      </c>
      <c r="T213" s="21">
        <v>0</v>
      </c>
      <c r="U213" s="21">
        <v>5704</v>
      </c>
      <c r="V213" s="21">
        <v>79.8</v>
      </c>
    </row>
    <row r="214" spans="1:22" ht="22.5" customHeight="1" x14ac:dyDescent="0.25">
      <c r="A214" s="7"/>
      <c r="B214" s="19"/>
      <c r="C214" s="20"/>
      <c r="D214" s="20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1"/>
    </row>
    <row r="215" spans="1:22" x14ac:dyDescent="0.2">
      <c r="A215" s="7"/>
      <c r="B215" s="16" t="s">
        <v>386</v>
      </c>
      <c r="C215" s="17" t="s">
        <v>387</v>
      </c>
      <c r="D215" s="16" t="s">
        <v>39</v>
      </c>
      <c r="E215" s="16">
        <v>41458229592</v>
      </c>
      <c r="F215" s="16">
        <v>3400000000</v>
      </c>
      <c r="G215" s="16">
        <v>0</v>
      </c>
      <c r="H215" s="16">
        <v>5461872125</v>
      </c>
      <c r="I215" s="16">
        <v>330062525</v>
      </c>
      <c r="J215" s="16">
        <v>49990039192</v>
      </c>
      <c r="K215" s="16">
        <v>3514214915.4899998</v>
      </c>
      <c r="L215" s="16">
        <v>45927621561.160004</v>
      </c>
      <c r="M215" s="16">
        <v>1366430957.6900001</v>
      </c>
      <c r="N215" s="16">
        <v>43506887681.019997</v>
      </c>
      <c r="O215" s="16">
        <v>34962299804.43</v>
      </c>
      <c r="P215" s="16">
        <v>296728503.95999998</v>
      </c>
      <c r="Q215" s="16">
        <v>4123588952.0500002</v>
      </c>
      <c r="R215" s="16">
        <v>34665571300.470001</v>
      </c>
      <c r="S215" s="16">
        <v>4062417630.8400002</v>
      </c>
      <c r="T215" s="16">
        <v>2420733880.1399999</v>
      </c>
      <c r="U215" s="16">
        <v>8544587876.5900002</v>
      </c>
      <c r="V215" s="16">
        <v>91.87</v>
      </c>
    </row>
    <row r="216" spans="1:22" x14ac:dyDescent="0.2">
      <c r="A216" s="7"/>
      <c r="B216" s="16" t="s">
        <v>388</v>
      </c>
      <c r="C216" s="17" t="s">
        <v>389</v>
      </c>
      <c r="D216" s="16" t="s">
        <v>39</v>
      </c>
      <c r="E216" s="16">
        <v>0</v>
      </c>
      <c r="F216" s="16">
        <v>2475000000</v>
      </c>
      <c r="G216" s="16">
        <v>0</v>
      </c>
      <c r="H216" s="16">
        <v>50685742</v>
      </c>
      <c r="I216" s="16">
        <v>0</v>
      </c>
      <c r="J216" s="16">
        <v>2525685742</v>
      </c>
      <c r="K216" s="16">
        <v>1301484446</v>
      </c>
      <c r="L216" s="16">
        <v>1326483966</v>
      </c>
      <c r="M216" s="16">
        <v>19000000</v>
      </c>
      <c r="N216" s="16">
        <v>19000000</v>
      </c>
      <c r="O216" s="16">
        <v>0</v>
      </c>
      <c r="P216" s="16">
        <v>0</v>
      </c>
      <c r="Q216" s="16">
        <v>0</v>
      </c>
      <c r="R216" s="16">
        <v>0</v>
      </c>
      <c r="S216" s="16">
        <v>1199201776</v>
      </c>
      <c r="T216" s="16">
        <v>1307483966</v>
      </c>
      <c r="U216" s="16">
        <v>19000000</v>
      </c>
      <c r="V216" s="16">
        <v>52.52</v>
      </c>
    </row>
    <row r="217" spans="1:22" x14ac:dyDescent="0.2">
      <c r="A217" s="7"/>
      <c r="B217" s="12" t="s">
        <v>390</v>
      </c>
      <c r="C217" s="13" t="s">
        <v>391</v>
      </c>
      <c r="D217" s="12" t="s">
        <v>39</v>
      </c>
      <c r="E217" s="12">
        <v>0</v>
      </c>
      <c r="F217" s="12">
        <v>2475000000</v>
      </c>
      <c r="G217" s="12">
        <v>0</v>
      </c>
      <c r="H217" s="12">
        <v>50685742</v>
      </c>
      <c r="I217" s="12">
        <v>0</v>
      </c>
      <c r="J217" s="12">
        <v>2525685742</v>
      </c>
      <c r="K217" s="12">
        <v>1301484446</v>
      </c>
      <c r="L217" s="12">
        <v>1326483966</v>
      </c>
      <c r="M217" s="12">
        <v>19000000</v>
      </c>
      <c r="N217" s="12">
        <v>19000000</v>
      </c>
      <c r="O217" s="12">
        <v>0</v>
      </c>
      <c r="P217" s="12">
        <v>0</v>
      </c>
      <c r="Q217" s="12">
        <v>0</v>
      </c>
      <c r="R217" s="12">
        <v>0</v>
      </c>
      <c r="S217" s="12">
        <v>1199201776</v>
      </c>
      <c r="T217" s="12">
        <v>1307483966</v>
      </c>
      <c r="U217" s="12">
        <v>19000000</v>
      </c>
      <c r="V217" s="12">
        <v>52.52</v>
      </c>
    </row>
    <row r="218" spans="1:22" x14ac:dyDescent="0.2">
      <c r="A218" s="7"/>
      <c r="B218" s="12" t="s">
        <v>392</v>
      </c>
      <c r="C218" s="13" t="s">
        <v>393</v>
      </c>
      <c r="D218" s="12" t="s">
        <v>39</v>
      </c>
      <c r="E218" s="12">
        <v>0</v>
      </c>
      <c r="F218" s="12">
        <v>1275000000</v>
      </c>
      <c r="G218" s="12">
        <v>0</v>
      </c>
      <c r="H218" s="12">
        <v>26485742</v>
      </c>
      <c r="I218" s="12">
        <v>0</v>
      </c>
      <c r="J218" s="12">
        <v>1301485742</v>
      </c>
      <c r="K218" s="12">
        <v>1301484446</v>
      </c>
      <c r="L218" s="12">
        <v>1301484446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1296</v>
      </c>
      <c r="T218" s="12">
        <v>1301484446</v>
      </c>
      <c r="U218" s="12">
        <v>0</v>
      </c>
      <c r="V218" s="12">
        <v>100</v>
      </c>
    </row>
    <row r="219" spans="1:22" ht="25.5" x14ac:dyDescent="0.2">
      <c r="A219" s="7"/>
      <c r="B219" s="12" t="s">
        <v>394</v>
      </c>
      <c r="C219" s="13" t="s">
        <v>395</v>
      </c>
      <c r="D219" s="12" t="s">
        <v>39</v>
      </c>
      <c r="E219" s="12">
        <v>0</v>
      </c>
      <c r="F219" s="12">
        <v>0</v>
      </c>
      <c r="G219" s="12">
        <v>0</v>
      </c>
      <c r="H219" s="12">
        <v>26485742</v>
      </c>
      <c r="I219" s="12">
        <v>0</v>
      </c>
      <c r="J219" s="12">
        <v>26485742</v>
      </c>
      <c r="K219" s="12">
        <v>26484446</v>
      </c>
      <c r="L219" s="12">
        <v>26484446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1296</v>
      </c>
      <c r="T219" s="12">
        <v>26484446</v>
      </c>
      <c r="U219" s="12">
        <v>0</v>
      </c>
      <c r="V219" s="12">
        <v>100</v>
      </c>
    </row>
    <row r="220" spans="1:22" ht="33.75" customHeight="1" x14ac:dyDescent="0.25">
      <c r="A220" s="7"/>
      <c r="B220" s="19" t="s">
        <v>396</v>
      </c>
      <c r="C220" s="20" t="s">
        <v>397</v>
      </c>
      <c r="D220" s="20" t="s">
        <v>50</v>
      </c>
      <c r="E220" s="19">
        <v>0</v>
      </c>
      <c r="F220" s="19">
        <v>0</v>
      </c>
      <c r="G220" s="19">
        <v>0</v>
      </c>
      <c r="H220" s="19">
        <v>26485742</v>
      </c>
      <c r="I220" s="19">
        <v>0</v>
      </c>
      <c r="J220" s="19">
        <v>26485742</v>
      </c>
      <c r="K220" s="19">
        <v>26484446</v>
      </c>
      <c r="L220" s="19">
        <v>26484446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1296</v>
      </c>
      <c r="T220" s="19">
        <v>26484446</v>
      </c>
      <c r="U220" s="19">
        <v>0</v>
      </c>
      <c r="V220" s="21">
        <v>100</v>
      </c>
    </row>
    <row r="221" spans="1:22" x14ac:dyDescent="0.2">
      <c r="A221" s="7"/>
      <c r="B221" s="12" t="s">
        <v>398</v>
      </c>
      <c r="C221" s="13" t="s">
        <v>399</v>
      </c>
      <c r="D221" s="12" t="s">
        <v>39</v>
      </c>
      <c r="E221" s="12">
        <v>0</v>
      </c>
      <c r="F221" s="12">
        <v>1275000000</v>
      </c>
      <c r="G221" s="12">
        <v>0</v>
      </c>
      <c r="H221" s="12">
        <v>0</v>
      </c>
      <c r="I221" s="12">
        <v>0</v>
      </c>
      <c r="J221" s="12">
        <v>1275000000</v>
      </c>
      <c r="K221" s="12">
        <v>1275000000</v>
      </c>
      <c r="L221" s="12">
        <v>1275000000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1275000000</v>
      </c>
      <c r="U221" s="12">
        <v>0</v>
      </c>
      <c r="V221" s="12">
        <v>100</v>
      </c>
    </row>
    <row r="222" spans="1:22" ht="38.25" customHeight="1" x14ac:dyDescent="0.25">
      <c r="A222" s="7"/>
      <c r="B222" s="22" t="s">
        <v>400</v>
      </c>
      <c r="C222" s="23" t="s">
        <v>401</v>
      </c>
      <c r="D222" s="23" t="s">
        <v>50</v>
      </c>
      <c r="E222" s="22">
        <v>0</v>
      </c>
      <c r="F222" s="22">
        <v>1275000000</v>
      </c>
      <c r="G222" s="22">
        <v>0</v>
      </c>
      <c r="H222" s="22">
        <v>0</v>
      </c>
      <c r="I222" s="22">
        <v>0</v>
      </c>
      <c r="J222" s="22">
        <v>1275000000</v>
      </c>
      <c r="K222" s="22">
        <v>1275000000</v>
      </c>
      <c r="L222" s="22">
        <v>1275000000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1275000000</v>
      </c>
      <c r="U222" s="22">
        <v>0</v>
      </c>
      <c r="V222" s="21">
        <v>100</v>
      </c>
    </row>
    <row r="223" spans="1:22" ht="25.5" x14ac:dyDescent="0.2">
      <c r="A223" s="7"/>
      <c r="B223" s="12" t="s">
        <v>402</v>
      </c>
      <c r="C223" s="13" t="s">
        <v>403</v>
      </c>
      <c r="D223" s="12" t="s">
        <v>39</v>
      </c>
      <c r="E223" s="12">
        <v>0</v>
      </c>
      <c r="F223" s="12">
        <v>1200000000</v>
      </c>
      <c r="G223" s="12">
        <v>0</v>
      </c>
      <c r="H223" s="12">
        <v>24200000</v>
      </c>
      <c r="I223" s="12">
        <v>0</v>
      </c>
      <c r="J223" s="12">
        <v>1224200000</v>
      </c>
      <c r="K223" s="12">
        <v>0</v>
      </c>
      <c r="L223" s="12">
        <v>24999520</v>
      </c>
      <c r="M223" s="12">
        <v>19000000</v>
      </c>
      <c r="N223" s="12">
        <v>19000000</v>
      </c>
      <c r="O223" s="12">
        <v>0</v>
      </c>
      <c r="P223" s="12">
        <v>0</v>
      </c>
      <c r="Q223" s="12">
        <v>0</v>
      </c>
      <c r="R223" s="12">
        <v>0</v>
      </c>
      <c r="S223" s="12">
        <v>1199200480</v>
      </c>
      <c r="T223" s="12">
        <v>5999520</v>
      </c>
      <c r="U223" s="12">
        <v>19000000</v>
      </c>
      <c r="V223" s="12">
        <v>2.04</v>
      </c>
    </row>
    <row r="224" spans="1:22" ht="25.5" x14ac:dyDescent="0.2">
      <c r="A224" s="7"/>
      <c r="B224" s="12" t="s">
        <v>404</v>
      </c>
      <c r="C224" s="13" t="s">
        <v>405</v>
      </c>
      <c r="D224" s="12" t="s">
        <v>39</v>
      </c>
      <c r="E224" s="12">
        <v>0</v>
      </c>
      <c r="F224" s="12">
        <v>1200000000</v>
      </c>
      <c r="G224" s="12">
        <v>0</v>
      </c>
      <c r="H224" s="12">
        <v>24200000</v>
      </c>
      <c r="I224" s="12">
        <v>0</v>
      </c>
      <c r="J224" s="12">
        <v>1224200000</v>
      </c>
      <c r="K224" s="12">
        <v>0</v>
      </c>
      <c r="L224" s="12">
        <v>24999520</v>
      </c>
      <c r="M224" s="12">
        <v>19000000</v>
      </c>
      <c r="N224" s="12">
        <v>19000000</v>
      </c>
      <c r="O224" s="12">
        <v>0</v>
      </c>
      <c r="P224" s="12">
        <v>0</v>
      </c>
      <c r="Q224" s="12">
        <v>0</v>
      </c>
      <c r="R224" s="12">
        <v>0</v>
      </c>
      <c r="S224" s="12">
        <v>1199200480</v>
      </c>
      <c r="T224" s="12">
        <v>5999520</v>
      </c>
      <c r="U224" s="12">
        <v>19000000</v>
      </c>
      <c r="V224" s="12">
        <v>2.04</v>
      </c>
    </row>
    <row r="225" spans="1:22" x14ac:dyDescent="0.2">
      <c r="A225" s="7"/>
      <c r="B225" s="12" t="s">
        <v>406</v>
      </c>
      <c r="C225" s="13" t="s">
        <v>407</v>
      </c>
      <c r="D225" s="12" t="s">
        <v>39</v>
      </c>
      <c r="E225" s="12">
        <v>0</v>
      </c>
      <c r="F225" s="12">
        <v>1200000000</v>
      </c>
      <c r="G225" s="12">
        <v>0</v>
      </c>
      <c r="H225" s="12">
        <v>24200000</v>
      </c>
      <c r="I225" s="12">
        <v>0</v>
      </c>
      <c r="J225" s="12">
        <v>1224200000</v>
      </c>
      <c r="K225" s="12">
        <v>0</v>
      </c>
      <c r="L225" s="12">
        <v>24999520</v>
      </c>
      <c r="M225" s="12">
        <v>19000000</v>
      </c>
      <c r="N225" s="12">
        <v>19000000</v>
      </c>
      <c r="O225" s="12">
        <v>0</v>
      </c>
      <c r="P225" s="12">
        <v>0</v>
      </c>
      <c r="Q225" s="12">
        <v>0</v>
      </c>
      <c r="R225" s="12">
        <v>0</v>
      </c>
      <c r="S225" s="12">
        <v>1199200480</v>
      </c>
      <c r="T225" s="12">
        <v>5999520</v>
      </c>
      <c r="U225" s="12">
        <v>19000000</v>
      </c>
      <c r="V225" s="12">
        <v>2.04</v>
      </c>
    </row>
    <row r="226" spans="1:22" ht="33.75" customHeight="1" x14ac:dyDescent="0.25">
      <c r="A226" s="7"/>
      <c r="B226" s="19" t="s">
        <v>408</v>
      </c>
      <c r="C226" s="20" t="s">
        <v>409</v>
      </c>
      <c r="D226" s="20" t="s">
        <v>50</v>
      </c>
      <c r="E226" s="19">
        <v>0</v>
      </c>
      <c r="F226" s="19">
        <v>1200000000</v>
      </c>
      <c r="G226" s="19">
        <v>0</v>
      </c>
      <c r="H226" s="19">
        <v>24200000</v>
      </c>
      <c r="I226" s="19">
        <v>0</v>
      </c>
      <c r="J226" s="19">
        <v>1224200000</v>
      </c>
      <c r="K226" s="19">
        <v>0</v>
      </c>
      <c r="L226" s="19">
        <v>24999520</v>
      </c>
      <c r="M226" s="19">
        <v>19000000</v>
      </c>
      <c r="N226" s="19">
        <v>19000000</v>
      </c>
      <c r="O226" s="19">
        <v>0</v>
      </c>
      <c r="P226" s="19">
        <v>0</v>
      </c>
      <c r="Q226" s="19">
        <v>0</v>
      </c>
      <c r="R226" s="19">
        <v>0</v>
      </c>
      <c r="S226" s="19">
        <v>1199200480</v>
      </c>
      <c r="T226" s="19">
        <v>5999520</v>
      </c>
      <c r="U226" s="19">
        <v>19000000</v>
      </c>
      <c r="V226" s="21">
        <v>2.04</v>
      </c>
    </row>
    <row r="227" spans="1:22" x14ac:dyDescent="0.2">
      <c r="A227" s="7"/>
      <c r="B227" s="16" t="s">
        <v>410</v>
      </c>
      <c r="C227" s="17" t="s">
        <v>411</v>
      </c>
      <c r="D227" s="16" t="s">
        <v>39</v>
      </c>
      <c r="E227" s="16">
        <v>41458229592</v>
      </c>
      <c r="F227" s="16">
        <v>925000000</v>
      </c>
      <c r="G227" s="16">
        <v>0</v>
      </c>
      <c r="H227" s="16">
        <v>5411186383</v>
      </c>
      <c r="I227" s="16">
        <v>330062525</v>
      </c>
      <c r="J227" s="16">
        <v>47464353450</v>
      </c>
      <c r="K227" s="16">
        <v>2212730469.4899998</v>
      </c>
      <c r="L227" s="16">
        <v>44601137595.160004</v>
      </c>
      <c r="M227" s="16">
        <v>1347430957.6900001</v>
      </c>
      <c r="N227" s="16">
        <v>43487887681.019997</v>
      </c>
      <c r="O227" s="16">
        <v>34962299804.43</v>
      </c>
      <c r="P227" s="16">
        <v>296728503.95999998</v>
      </c>
      <c r="Q227" s="16">
        <v>4123588952.0500002</v>
      </c>
      <c r="R227" s="16">
        <v>34665571300.470001</v>
      </c>
      <c r="S227" s="16">
        <v>2863215854.8400002</v>
      </c>
      <c r="T227" s="16">
        <v>1113249914.1400001</v>
      </c>
      <c r="U227" s="16">
        <v>8525587876.5900002</v>
      </c>
      <c r="V227" s="16">
        <v>93.97</v>
      </c>
    </row>
    <row r="228" spans="1:22" x14ac:dyDescent="0.2">
      <c r="A228" s="7"/>
      <c r="B228" s="16" t="s">
        <v>412</v>
      </c>
      <c r="C228" s="17" t="s">
        <v>413</v>
      </c>
      <c r="D228" s="16" t="s">
        <v>36</v>
      </c>
      <c r="E228" s="16">
        <v>7494350000</v>
      </c>
      <c r="F228" s="16">
        <v>0</v>
      </c>
      <c r="G228" s="16">
        <v>0</v>
      </c>
      <c r="H228" s="16">
        <v>257633257</v>
      </c>
      <c r="I228" s="16">
        <v>0</v>
      </c>
      <c r="J228" s="16">
        <v>7751983257</v>
      </c>
      <c r="K228" s="16">
        <v>364340075.81</v>
      </c>
      <c r="L228" s="16">
        <v>7246570909.4099998</v>
      </c>
      <c r="M228" s="16">
        <v>364340075.81</v>
      </c>
      <c r="N228" s="16">
        <v>7246570909.4099998</v>
      </c>
      <c r="O228" s="16">
        <v>6274263593.9799995</v>
      </c>
      <c r="P228" s="16">
        <v>130710263.98999999</v>
      </c>
      <c r="Q228" s="16">
        <v>1405749497.6500001</v>
      </c>
      <c r="R228" s="16">
        <v>6143553329.9899998</v>
      </c>
      <c r="S228" s="16">
        <v>505412347.58999997</v>
      </c>
      <c r="T228" s="16">
        <v>0</v>
      </c>
      <c r="U228" s="16">
        <v>972307315.42999995</v>
      </c>
      <c r="V228" s="16">
        <v>93.48</v>
      </c>
    </row>
    <row r="229" spans="1:22" ht="24.75" customHeight="1" x14ac:dyDescent="0.25">
      <c r="A229" s="7"/>
      <c r="B229" s="22" t="s">
        <v>414</v>
      </c>
      <c r="C229" s="23" t="s">
        <v>415</v>
      </c>
      <c r="D229" s="23" t="s">
        <v>50</v>
      </c>
      <c r="E229" s="22">
        <v>4063600000</v>
      </c>
      <c r="F229" s="22">
        <v>0</v>
      </c>
      <c r="G229" s="22">
        <v>0</v>
      </c>
      <c r="H229" s="22">
        <v>0</v>
      </c>
      <c r="I229" s="22">
        <v>0</v>
      </c>
      <c r="J229" s="22">
        <v>4063600000</v>
      </c>
      <c r="K229" s="22">
        <v>364340081</v>
      </c>
      <c r="L229" s="22">
        <v>3938072379.5999999</v>
      </c>
      <c r="M229" s="22">
        <v>364340081</v>
      </c>
      <c r="N229" s="22">
        <v>3938072379.5999999</v>
      </c>
      <c r="O229" s="22">
        <v>3883576557.5999999</v>
      </c>
      <c r="P229" s="22">
        <v>3444246</v>
      </c>
      <c r="Q229" s="22">
        <v>306400013</v>
      </c>
      <c r="R229" s="22">
        <v>3880132311.5999999</v>
      </c>
      <c r="S229" s="22">
        <v>125527620.40000001</v>
      </c>
      <c r="T229" s="22">
        <v>0</v>
      </c>
      <c r="U229" s="22">
        <v>54495822</v>
      </c>
      <c r="V229" s="21">
        <v>96.91</v>
      </c>
    </row>
    <row r="230" spans="1:22" ht="24.75" customHeight="1" x14ac:dyDescent="0.25">
      <c r="A230" s="7"/>
      <c r="B230" s="19" t="s">
        <v>416</v>
      </c>
      <c r="C230" s="20" t="s">
        <v>417</v>
      </c>
      <c r="D230" s="20" t="s">
        <v>50</v>
      </c>
      <c r="E230" s="19">
        <v>64000000</v>
      </c>
      <c r="F230" s="19">
        <v>0</v>
      </c>
      <c r="G230" s="19">
        <v>0</v>
      </c>
      <c r="H230" s="19">
        <v>0</v>
      </c>
      <c r="I230" s="19">
        <v>0</v>
      </c>
      <c r="J230" s="19">
        <v>64000000</v>
      </c>
      <c r="K230" s="19">
        <v>0</v>
      </c>
      <c r="L230" s="19">
        <v>58960335</v>
      </c>
      <c r="M230" s="19">
        <v>0</v>
      </c>
      <c r="N230" s="19">
        <v>58960335</v>
      </c>
      <c r="O230" s="19">
        <v>0</v>
      </c>
      <c r="P230" s="19">
        <v>0</v>
      </c>
      <c r="Q230" s="19">
        <v>0</v>
      </c>
      <c r="R230" s="19">
        <v>0</v>
      </c>
      <c r="S230" s="19">
        <v>5039665</v>
      </c>
      <c r="T230" s="19">
        <v>0</v>
      </c>
      <c r="U230" s="19">
        <v>58960335</v>
      </c>
      <c r="V230" s="21">
        <v>92.13</v>
      </c>
    </row>
    <row r="231" spans="1:22" ht="24.75" customHeight="1" x14ac:dyDescent="0.25">
      <c r="A231" s="7"/>
      <c r="B231" s="19" t="s">
        <v>418</v>
      </c>
      <c r="C231" s="20" t="s">
        <v>419</v>
      </c>
      <c r="D231" s="20" t="s">
        <v>50</v>
      </c>
      <c r="E231" s="19">
        <v>2255750000</v>
      </c>
      <c r="F231" s="19">
        <v>0</v>
      </c>
      <c r="G231" s="19">
        <v>0</v>
      </c>
      <c r="H231" s="19">
        <v>257633257</v>
      </c>
      <c r="I231" s="19">
        <v>0</v>
      </c>
      <c r="J231" s="19">
        <v>2513383257</v>
      </c>
      <c r="K231" s="19">
        <v>-5.19</v>
      </c>
      <c r="L231" s="19">
        <v>2409706981.8099999</v>
      </c>
      <c r="M231" s="19">
        <v>-5.19</v>
      </c>
      <c r="N231" s="19">
        <v>2409706981.8099999</v>
      </c>
      <c r="O231" s="19">
        <v>1564754934.3900001</v>
      </c>
      <c r="P231" s="19">
        <v>44969754</v>
      </c>
      <c r="Q231" s="19">
        <v>437217584.64999998</v>
      </c>
      <c r="R231" s="19">
        <v>1519785180.3900001</v>
      </c>
      <c r="S231" s="19">
        <v>103676275.19</v>
      </c>
      <c r="T231" s="19">
        <v>0</v>
      </c>
      <c r="U231" s="19">
        <v>844952047.41999996</v>
      </c>
      <c r="V231" s="21">
        <v>95.88</v>
      </c>
    </row>
    <row r="232" spans="1:22" ht="24.75" customHeight="1" x14ac:dyDescent="0.25">
      <c r="A232" s="7"/>
      <c r="B232" s="19" t="s">
        <v>420</v>
      </c>
      <c r="C232" s="20" t="s">
        <v>421</v>
      </c>
      <c r="D232" s="20" t="s">
        <v>36</v>
      </c>
      <c r="E232" s="19">
        <v>1111000000</v>
      </c>
      <c r="F232" s="19">
        <v>0</v>
      </c>
      <c r="G232" s="19">
        <v>0</v>
      </c>
      <c r="H232" s="19">
        <v>0</v>
      </c>
      <c r="I232" s="19">
        <v>0</v>
      </c>
      <c r="J232" s="19">
        <v>1111000000</v>
      </c>
      <c r="K232" s="19">
        <v>0</v>
      </c>
      <c r="L232" s="19">
        <v>839831213</v>
      </c>
      <c r="M232" s="19">
        <v>0</v>
      </c>
      <c r="N232" s="19">
        <v>839831213</v>
      </c>
      <c r="O232" s="19">
        <v>825932101.99000001</v>
      </c>
      <c r="P232" s="19">
        <v>82296263.989999995</v>
      </c>
      <c r="Q232" s="19">
        <v>662131900</v>
      </c>
      <c r="R232" s="19">
        <v>743635838</v>
      </c>
      <c r="S232" s="19">
        <v>271168787</v>
      </c>
      <c r="T232" s="19">
        <v>0</v>
      </c>
      <c r="U232" s="19">
        <v>13899111.01</v>
      </c>
      <c r="V232" s="21">
        <v>75.59</v>
      </c>
    </row>
    <row r="233" spans="1:22" ht="24.75" customHeight="1" x14ac:dyDescent="0.2">
      <c r="A233" s="7"/>
      <c r="B233" s="12" t="s">
        <v>422</v>
      </c>
      <c r="C233" s="13" t="s">
        <v>423</v>
      </c>
      <c r="D233" s="12" t="s">
        <v>39</v>
      </c>
      <c r="E233" s="12">
        <v>33963879592</v>
      </c>
      <c r="F233" s="12">
        <v>925000000</v>
      </c>
      <c r="G233" s="12">
        <v>0</v>
      </c>
      <c r="H233" s="12">
        <v>5153553126</v>
      </c>
      <c r="I233" s="12">
        <v>330062525</v>
      </c>
      <c r="J233" s="12">
        <v>39712370193</v>
      </c>
      <c r="K233" s="12">
        <v>1848390393.6800001</v>
      </c>
      <c r="L233" s="12">
        <v>37354566685.75</v>
      </c>
      <c r="M233" s="12">
        <v>983090881.88</v>
      </c>
      <c r="N233" s="12">
        <v>36241316771.610001</v>
      </c>
      <c r="O233" s="12">
        <v>28688036210.450001</v>
      </c>
      <c r="P233" s="12">
        <v>166018239.97</v>
      </c>
      <c r="Q233" s="12">
        <v>2717839454.4000001</v>
      </c>
      <c r="R233" s="12">
        <v>28522017970.48</v>
      </c>
      <c r="S233" s="12">
        <v>2357803507.25</v>
      </c>
      <c r="T233" s="12">
        <v>1113249914.1400001</v>
      </c>
      <c r="U233" s="12">
        <v>7553280561.1599998</v>
      </c>
      <c r="V233" s="12">
        <v>94.06</v>
      </c>
    </row>
    <row r="234" spans="1:22" ht="24.75" customHeight="1" x14ac:dyDescent="0.25">
      <c r="A234" s="7"/>
      <c r="B234" s="19" t="s">
        <v>424</v>
      </c>
      <c r="C234" s="20" t="s">
        <v>425</v>
      </c>
      <c r="D234" s="20" t="s">
        <v>50</v>
      </c>
      <c r="E234" s="19">
        <v>2025750000</v>
      </c>
      <c r="F234" s="19">
        <v>100000000</v>
      </c>
      <c r="G234" s="19">
        <v>0</v>
      </c>
      <c r="H234" s="19">
        <v>110000000</v>
      </c>
      <c r="I234" s="19">
        <v>223793526</v>
      </c>
      <c r="J234" s="19">
        <v>2011956474</v>
      </c>
      <c r="K234" s="19">
        <v>2101840</v>
      </c>
      <c r="L234" s="19">
        <v>1862323692</v>
      </c>
      <c r="M234" s="19">
        <v>81823692</v>
      </c>
      <c r="N234" s="19">
        <v>1862323692</v>
      </c>
      <c r="O234" s="19">
        <v>1210344408</v>
      </c>
      <c r="P234" s="19">
        <v>0</v>
      </c>
      <c r="Q234" s="19">
        <v>2101840</v>
      </c>
      <c r="R234" s="19">
        <v>1210344408</v>
      </c>
      <c r="S234" s="19">
        <v>149632782</v>
      </c>
      <c r="T234" s="19">
        <v>0</v>
      </c>
      <c r="U234" s="19">
        <v>651979284</v>
      </c>
      <c r="V234" s="21">
        <v>92.56</v>
      </c>
    </row>
    <row r="235" spans="1:22" ht="24.75" customHeight="1" x14ac:dyDescent="0.25">
      <c r="A235" s="7"/>
      <c r="B235" s="22" t="s">
        <v>426</v>
      </c>
      <c r="C235" s="23" t="s">
        <v>427</v>
      </c>
      <c r="D235" s="23" t="s">
        <v>50</v>
      </c>
      <c r="E235" s="22">
        <v>6639000000</v>
      </c>
      <c r="F235" s="22">
        <v>50000000</v>
      </c>
      <c r="G235" s="22">
        <v>0</v>
      </c>
      <c r="H235" s="22">
        <v>163905126</v>
      </c>
      <c r="I235" s="22">
        <v>106268999</v>
      </c>
      <c r="J235" s="22">
        <v>6746636127</v>
      </c>
      <c r="K235" s="22">
        <v>112801186</v>
      </c>
      <c r="L235" s="22">
        <v>6567123533.7399998</v>
      </c>
      <c r="M235" s="22">
        <v>131836488.98999999</v>
      </c>
      <c r="N235" s="22">
        <v>6543688465.7399998</v>
      </c>
      <c r="O235" s="22">
        <v>6375628699.5799999</v>
      </c>
      <c r="P235" s="22">
        <v>0</v>
      </c>
      <c r="Q235" s="22">
        <v>92191030</v>
      </c>
      <c r="R235" s="22">
        <v>6375628699.5799999</v>
      </c>
      <c r="S235" s="22">
        <v>179512593.25999999</v>
      </c>
      <c r="T235" s="22">
        <v>23435068</v>
      </c>
      <c r="U235" s="22">
        <v>168059766.16</v>
      </c>
      <c r="V235" s="21">
        <v>97.34</v>
      </c>
    </row>
    <row r="236" spans="1:22" ht="24.75" customHeight="1" x14ac:dyDescent="0.25">
      <c r="A236" s="7"/>
      <c r="B236" s="19" t="s">
        <v>428</v>
      </c>
      <c r="C236" s="20" t="s">
        <v>429</v>
      </c>
      <c r="D236" s="20" t="s">
        <v>50</v>
      </c>
      <c r="E236" s="19">
        <v>24746129592</v>
      </c>
      <c r="F236" s="19">
        <v>750000000</v>
      </c>
      <c r="G236" s="19">
        <v>0</v>
      </c>
      <c r="H236" s="19">
        <v>4699648000</v>
      </c>
      <c r="I236" s="19">
        <v>0</v>
      </c>
      <c r="J236" s="19">
        <v>30195777592</v>
      </c>
      <c r="K236" s="19">
        <v>1599986823.6800001</v>
      </c>
      <c r="L236" s="19">
        <v>28280161375.009998</v>
      </c>
      <c r="M236" s="19">
        <v>635930156.88999999</v>
      </c>
      <c r="N236" s="19">
        <v>27190617774.869999</v>
      </c>
      <c r="O236" s="19">
        <v>20602016916.869999</v>
      </c>
      <c r="P236" s="19">
        <v>166018239.97</v>
      </c>
      <c r="Q236" s="19">
        <v>2553170256.4000001</v>
      </c>
      <c r="R236" s="19">
        <v>20435998676.900002</v>
      </c>
      <c r="S236" s="19">
        <v>1915616216.99</v>
      </c>
      <c r="T236" s="19">
        <v>1089543600.1400001</v>
      </c>
      <c r="U236" s="19">
        <v>6588600858</v>
      </c>
      <c r="V236" s="21">
        <v>93.66</v>
      </c>
    </row>
    <row r="237" spans="1:22" ht="24.75" customHeight="1" x14ac:dyDescent="0.25">
      <c r="A237" s="7"/>
      <c r="B237" s="19" t="s">
        <v>430</v>
      </c>
      <c r="C237" s="20" t="s">
        <v>431</v>
      </c>
      <c r="D237" s="20" t="s">
        <v>50</v>
      </c>
      <c r="E237" s="19">
        <v>153000000</v>
      </c>
      <c r="F237" s="19">
        <v>25000000</v>
      </c>
      <c r="G237" s="19">
        <v>0</v>
      </c>
      <c r="H237" s="19">
        <v>20000000</v>
      </c>
      <c r="I237" s="19">
        <v>0</v>
      </c>
      <c r="J237" s="19">
        <v>198000000</v>
      </c>
      <c r="K237" s="19">
        <v>79726682</v>
      </c>
      <c r="L237" s="19">
        <v>175416025</v>
      </c>
      <c r="M237" s="19">
        <v>79726682</v>
      </c>
      <c r="N237" s="19">
        <v>175416025</v>
      </c>
      <c r="O237" s="19">
        <v>63685014</v>
      </c>
      <c r="P237" s="19">
        <v>0</v>
      </c>
      <c r="Q237" s="19">
        <v>3500000</v>
      </c>
      <c r="R237" s="19">
        <v>63685014</v>
      </c>
      <c r="S237" s="19">
        <v>22583975</v>
      </c>
      <c r="T237" s="19">
        <v>0</v>
      </c>
      <c r="U237" s="19">
        <v>111731011</v>
      </c>
      <c r="V237" s="21">
        <v>88.59</v>
      </c>
    </row>
    <row r="238" spans="1:22" ht="24.75" customHeight="1" x14ac:dyDescent="0.25">
      <c r="A238" s="7"/>
      <c r="B238" s="19" t="s">
        <v>432</v>
      </c>
      <c r="C238" s="20" t="s">
        <v>433</v>
      </c>
      <c r="D238" s="20" t="s">
        <v>50</v>
      </c>
      <c r="E238" s="19">
        <v>400000000</v>
      </c>
      <c r="F238" s="19">
        <v>0</v>
      </c>
      <c r="G238" s="19">
        <v>0</v>
      </c>
      <c r="H238" s="19">
        <v>160000000</v>
      </c>
      <c r="I238" s="19">
        <v>0</v>
      </c>
      <c r="J238" s="19">
        <v>560000000</v>
      </c>
      <c r="K238" s="19">
        <v>53773862</v>
      </c>
      <c r="L238" s="19">
        <v>469542060</v>
      </c>
      <c r="M238" s="19">
        <v>53773862</v>
      </c>
      <c r="N238" s="19">
        <v>469270814</v>
      </c>
      <c r="O238" s="19">
        <v>436361172</v>
      </c>
      <c r="P238" s="19">
        <v>0</v>
      </c>
      <c r="Q238" s="19">
        <v>66876328</v>
      </c>
      <c r="R238" s="19">
        <v>436361172</v>
      </c>
      <c r="S238" s="19">
        <v>90457940</v>
      </c>
      <c r="T238" s="19">
        <v>271246</v>
      </c>
      <c r="U238" s="19">
        <v>32909642</v>
      </c>
      <c r="V238" s="21">
        <v>83.85</v>
      </c>
    </row>
    <row r="239" spans="1:22" ht="24.75" customHeight="1" x14ac:dyDescent="0.2">
      <c r="A239" s="7"/>
      <c r="B239" s="16" t="s">
        <v>434</v>
      </c>
      <c r="C239" s="17" t="s">
        <v>435</v>
      </c>
      <c r="D239" s="16" t="s">
        <v>39</v>
      </c>
      <c r="E239" s="16">
        <v>166483719740</v>
      </c>
      <c r="F239" s="16">
        <v>18899117582.52</v>
      </c>
      <c r="G239" s="16">
        <v>0</v>
      </c>
      <c r="H239" s="16">
        <v>83800400</v>
      </c>
      <c r="I239" s="16">
        <v>0</v>
      </c>
      <c r="J239" s="16">
        <v>185466637722.51999</v>
      </c>
      <c r="K239" s="16">
        <v>9018798882.0799999</v>
      </c>
      <c r="L239" s="16">
        <v>154270564526.73999</v>
      </c>
      <c r="M239" s="16">
        <v>8462441648.6599998</v>
      </c>
      <c r="N239" s="16">
        <v>153637505500.38</v>
      </c>
      <c r="O239" s="16">
        <v>153595404713.38</v>
      </c>
      <c r="P239" s="16">
        <v>0</v>
      </c>
      <c r="Q239" s="16">
        <v>8473273487.6599998</v>
      </c>
      <c r="R239" s="16">
        <v>153595404713.38</v>
      </c>
      <c r="S239" s="16">
        <v>31196073195.779999</v>
      </c>
      <c r="T239" s="16">
        <v>633059026.36000001</v>
      </c>
      <c r="U239" s="16">
        <v>42100787</v>
      </c>
      <c r="V239" s="16">
        <v>83.18</v>
      </c>
    </row>
    <row r="240" spans="1:22" ht="24.75" customHeight="1" x14ac:dyDescent="0.2">
      <c r="A240" s="7"/>
      <c r="B240" s="16" t="s">
        <v>436</v>
      </c>
      <c r="C240" s="17" t="s">
        <v>437</v>
      </c>
      <c r="D240" s="16" t="s">
        <v>36</v>
      </c>
      <c r="E240" s="16">
        <v>641000000</v>
      </c>
      <c r="F240" s="16">
        <v>0</v>
      </c>
      <c r="G240" s="16">
        <v>0</v>
      </c>
      <c r="H240" s="16">
        <v>6240400</v>
      </c>
      <c r="I240" s="16">
        <v>0</v>
      </c>
      <c r="J240" s="16">
        <v>647240400</v>
      </c>
      <c r="K240" s="16">
        <v>0</v>
      </c>
      <c r="L240" s="16">
        <v>190240400</v>
      </c>
      <c r="M240" s="16">
        <v>0</v>
      </c>
      <c r="N240" s="16">
        <v>190240400</v>
      </c>
      <c r="O240" s="16">
        <v>190240400</v>
      </c>
      <c r="P240" s="16">
        <v>0</v>
      </c>
      <c r="Q240" s="16">
        <v>0</v>
      </c>
      <c r="R240" s="16">
        <v>190240400</v>
      </c>
      <c r="S240" s="16">
        <v>457000000</v>
      </c>
      <c r="T240" s="16">
        <v>0</v>
      </c>
      <c r="U240" s="16">
        <v>0</v>
      </c>
      <c r="V240" s="16">
        <v>29.39</v>
      </c>
    </row>
    <row r="241" spans="1:22" ht="24.75" customHeight="1" x14ac:dyDescent="0.2">
      <c r="A241" s="7"/>
      <c r="B241" s="16" t="s">
        <v>438</v>
      </c>
      <c r="C241" s="17" t="s">
        <v>439</v>
      </c>
      <c r="D241" s="16" t="s">
        <v>36</v>
      </c>
      <c r="E241" s="16">
        <v>184000000</v>
      </c>
      <c r="F241" s="16">
        <v>0</v>
      </c>
      <c r="G241" s="16">
        <v>0</v>
      </c>
      <c r="H241" s="16">
        <v>6240400</v>
      </c>
      <c r="I241" s="16">
        <v>0</v>
      </c>
      <c r="J241" s="16">
        <v>190240400</v>
      </c>
      <c r="K241" s="16">
        <v>0</v>
      </c>
      <c r="L241" s="16">
        <v>190240400</v>
      </c>
      <c r="M241" s="16">
        <v>0</v>
      </c>
      <c r="N241" s="16">
        <v>190240400</v>
      </c>
      <c r="O241" s="16">
        <v>190240400</v>
      </c>
      <c r="P241" s="16">
        <v>0</v>
      </c>
      <c r="Q241" s="16">
        <v>0</v>
      </c>
      <c r="R241" s="16">
        <v>190240400</v>
      </c>
      <c r="S241" s="16">
        <v>0</v>
      </c>
      <c r="T241" s="16">
        <v>0</v>
      </c>
      <c r="U241" s="16">
        <v>0</v>
      </c>
      <c r="V241" s="16">
        <v>100</v>
      </c>
    </row>
    <row r="242" spans="1:22" ht="24.75" customHeight="1" x14ac:dyDescent="0.25">
      <c r="A242" s="7"/>
      <c r="B242" s="19" t="s">
        <v>440</v>
      </c>
      <c r="C242" s="20" t="s">
        <v>441</v>
      </c>
      <c r="D242" s="20" t="s">
        <v>50</v>
      </c>
      <c r="E242" s="19">
        <v>184000000</v>
      </c>
      <c r="F242" s="19">
        <v>0</v>
      </c>
      <c r="G242" s="19">
        <v>0</v>
      </c>
      <c r="H242" s="19">
        <v>6240400</v>
      </c>
      <c r="I242" s="19">
        <v>0</v>
      </c>
      <c r="J242" s="19">
        <v>190240400</v>
      </c>
      <c r="K242" s="19">
        <v>0</v>
      </c>
      <c r="L242" s="19">
        <v>190240400</v>
      </c>
      <c r="M242" s="19">
        <v>0</v>
      </c>
      <c r="N242" s="19">
        <v>190240400</v>
      </c>
      <c r="O242" s="19">
        <v>190240400</v>
      </c>
      <c r="P242" s="19">
        <v>0</v>
      </c>
      <c r="Q242" s="19">
        <v>0</v>
      </c>
      <c r="R242" s="19">
        <v>190240400</v>
      </c>
      <c r="S242" s="19">
        <v>0</v>
      </c>
      <c r="T242" s="19">
        <v>0</v>
      </c>
      <c r="U242" s="19">
        <v>0</v>
      </c>
      <c r="V242" s="21">
        <v>100</v>
      </c>
    </row>
    <row r="243" spans="1:22" ht="24.75" customHeight="1" x14ac:dyDescent="0.2">
      <c r="A243" s="7"/>
      <c r="B243" s="16" t="s">
        <v>442</v>
      </c>
      <c r="C243" s="17" t="s">
        <v>443</v>
      </c>
      <c r="D243" s="16" t="s">
        <v>36</v>
      </c>
      <c r="E243" s="16">
        <v>457000000</v>
      </c>
      <c r="F243" s="16">
        <v>0</v>
      </c>
      <c r="G243" s="16">
        <v>0</v>
      </c>
      <c r="H243" s="16">
        <v>0</v>
      </c>
      <c r="I243" s="16">
        <v>0</v>
      </c>
      <c r="J243" s="16">
        <v>457000000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457000000</v>
      </c>
      <c r="T243" s="16">
        <v>0</v>
      </c>
      <c r="U243" s="16">
        <v>0</v>
      </c>
      <c r="V243" s="16">
        <v>0</v>
      </c>
    </row>
    <row r="244" spans="1:22" ht="24.75" customHeight="1" x14ac:dyDescent="0.25">
      <c r="A244" s="7"/>
      <c r="B244" s="19" t="s">
        <v>444</v>
      </c>
      <c r="C244" s="20" t="s">
        <v>441</v>
      </c>
      <c r="D244" s="20" t="s">
        <v>50</v>
      </c>
      <c r="E244" s="19">
        <v>457000000</v>
      </c>
      <c r="F244" s="19">
        <v>0</v>
      </c>
      <c r="G244" s="19">
        <v>0</v>
      </c>
      <c r="H244" s="19">
        <v>0</v>
      </c>
      <c r="I244" s="19">
        <v>0</v>
      </c>
      <c r="J244" s="19">
        <v>457000000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457000000</v>
      </c>
      <c r="T244" s="19">
        <v>0</v>
      </c>
      <c r="U244" s="19">
        <v>0</v>
      </c>
      <c r="V244" s="21">
        <v>0</v>
      </c>
    </row>
    <row r="245" spans="1:22" ht="24.75" customHeight="1" x14ac:dyDescent="0.2">
      <c r="A245" s="7"/>
      <c r="B245" s="16" t="s">
        <v>445</v>
      </c>
      <c r="C245" s="17" t="s">
        <v>446</v>
      </c>
      <c r="D245" s="16" t="s">
        <v>39</v>
      </c>
      <c r="E245" s="16">
        <v>118468369826</v>
      </c>
      <c r="F245" s="16">
        <v>17070648182.139999</v>
      </c>
      <c r="G245" s="16">
        <v>0</v>
      </c>
      <c r="H245" s="16">
        <v>0</v>
      </c>
      <c r="I245" s="16">
        <v>0</v>
      </c>
      <c r="J245" s="16">
        <v>135539018008.14</v>
      </c>
      <c r="K245" s="16">
        <v>6467863721.0799999</v>
      </c>
      <c r="L245" s="16">
        <v>122862372315.64999</v>
      </c>
      <c r="M245" s="16">
        <v>5912956487.6599998</v>
      </c>
      <c r="N245" s="16">
        <v>122307465082.23</v>
      </c>
      <c r="O245" s="16">
        <v>122307465082.23</v>
      </c>
      <c r="P245" s="16">
        <v>0</v>
      </c>
      <c r="Q245" s="16">
        <v>5912956487.6599998</v>
      </c>
      <c r="R245" s="16">
        <v>122307465082.23</v>
      </c>
      <c r="S245" s="16">
        <v>12676645692.49</v>
      </c>
      <c r="T245" s="16">
        <v>554907233.41999996</v>
      </c>
      <c r="U245" s="16">
        <v>0</v>
      </c>
      <c r="V245" s="16">
        <v>90.65</v>
      </c>
    </row>
    <row r="246" spans="1:22" ht="24.75" customHeight="1" x14ac:dyDescent="0.2">
      <c r="A246" s="7"/>
      <c r="B246" s="16" t="s">
        <v>447</v>
      </c>
      <c r="C246" s="17" t="s">
        <v>448</v>
      </c>
      <c r="D246" s="16" t="s">
        <v>39</v>
      </c>
      <c r="E246" s="16">
        <v>70298203622</v>
      </c>
      <c r="F246" s="16">
        <v>2141900235</v>
      </c>
      <c r="G246" s="16">
        <v>0</v>
      </c>
      <c r="H246" s="16">
        <v>0</v>
      </c>
      <c r="I246" s="16">
        <v>0</v>
      </c>
      <c r="J246" s="16">
        <v>72440103857</v>
      </c>
      <c r="K246" s="16">
        <v>6467863721.0799999</v>
      </c>
      <c r="L246" s="16">
        <v>66513752095.480003</v>
      </c>
      <c r="M246" s="16">
        <v>5912956487.6599998</v>
      </c>
      <c r="N246" s="16">
        <v>65958844862.059998</v>
      </c>
      <c r="O246" s="16">
        <v>65958844862.059998</v>
      </c>
      <c r="P246" s="16">
        <v>0</v>
      </c>
      <c r="Q246" s="16">
        <v>5912956487.6599998</v>
      </c>
      <c r="R246" s="16">
        <v>65958844862.059998</v>
      </c>
      <c r="S246" s="16">
        <v>5926351761.5200005</v>
      </c>
      <c r="T246" s="16">
        <v>554907233.41999996</v>
      </c>
      <c r="U246" s="16">
        <v>0</v>
      </c>
      <c r="V246" s="16">
        <v>91.82</v>
      </c>
    </row>
    <row r="247" spans="1:22" ht="24.75" customHeight="1" x14ac:dyDescent="0.25">
      <c r="A247" s="7"/>
      <c r="B247" s="19" t="s">
        <v>449</v>
      </c>
      <c r="C247" s="20" t="s">
        <v>450</v>
      </c>
      <c r="D247" s="20" t="s">
        <v>451</v>
      </c>
      <c r="E247" s="19">
        <v>0</v>
      </c>
      <c r="F247" s="19">
        <v>27000000</v>
      </c>
      <c r="G247" s="19">
        <v>0</v>
      </c>
      <c r="H247" s="19">
        <v>0</v>
      </c>
      <c r="I247" s="19">
        <v>0</v>
      </c>
      <c r="J247" s="19">
        <v>27000000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27000000</v>
      </c>
      <c r="T247" s="19">
        <v>0</v>
      </c>
      <c r="U247" s="19">
        <v>0</v>
      </c>
      <c r="V247" s="21">
        <v>0</v>
      </c>
    </row>
    <row r="248" spans="1:22" ht="24.75" customHeight="1" x14ac:dyDescent="0.25">
      <c r="A248" s="7"/>
      <c r="B248" s="22" t="s">
        <v>452</v>
      </c>
      <c r="C248" s="23" t="s">
        <v>453</v>
      </c>
      <c r="D248" s="23" t="s">
        <v>451</v>
      </c>
      <c r="E248" s="22">
        <v>0</v>
      </c>
      <c r="F248" s="22">
        <v>252000000</v>
      </c>
      <c r="G248" s="22">
        <v>0</v>
      </c>
      <c r="H248" s="22">
        <v>0</v>
      </c>
      <c r="I248" s="22">
        <v>0</v>
      </c>
      <c r="J248" s="22">
        <v>252000000</v>
      </c>
      <c r="K248" s="22">
        <v>4445940</v>
      </c>
      <c r="L248" s="22">
        <v>222509640</v>
      </c>
      <c r="M248" s="22">
        <v>4445940</v>
      </c>
      <c r="N248" s="22">
        <v>222509640</v>
      </c>
      <c r="O248" s="22">
        <v>222509640</v>
      </c>
      <c r="P248" s="22">
        <v>0</v>
      </c>
      <c r="Q248" s="22">
        <v>4445940</v>
      </c>
      <c r="R248" s="22">
        <v>222509640</v>
      </c>
      <c r="S248" s="22">
        <v>29490360</v>
      </c>
      <c r="T248" s="22">
        <v>0</v>
      </c>
      <c r="U248" s="22">
        <v>0</v>
      </c>
      <c r="V248" s="21">
        <v>88.3</v>
      </c>
    </row>
    <row r="249" spans="1:22" ht="24.75" customHeight="1" x14ac:dyDescent="0.2">
      <c r="A249" s="7"/>
      <c r="B249" s="12" t="s">
        <v>454</v>
      </c>
      <c r="C249" s="13" t="s">
        <v>455</v>
      </c>
      <c r="D249" s="12" t="s">
        <v>36</v>
      </c>
      <c r="E249" s="12">
        <v>70298203622</v>
      </c>
      <c r="F249" s="12">
        <v>1862900235</v>
      </c>
      <c r="G249" s="12">
        <v>0</v>
      </c>
      <c r="H249" s="12">
        <v>0</v>
      </c>
      <c r="I249" s="12">
        <v>0</v>
      </c>
      <c r="J249" s="12">
        <v>72161103857</v>
      </c>
      <c r="K249" s="12">
        <v>6463417781.0799999</v>
      </c>
      <c r="L249" s="12">
        <v>66291242455.480003</v>
      </c>
      <c r="M249" s="12">
        <v>5908510547.6599998</v>
      </c>
      <c r="N249" s="12">
        <v>65736335222.059998</v>
      </c>
      <c r="O249" s="12">
        <v>65736335222.059998</v>
      </c>
      <c r="P249" s="12">
        <v>0</v>
      </c>
      <c r="Q249" s="12">
        <v>5908510547.6599998</v>
      </c>
      <c r="R249" s="12">
        <v>65736335222.059998</v>
      </c>
      <c r="S249" s="12">
        <v>5869861401.5200005</v>
      </c>
      <c r="T249" s="12">
        <v>554907233.41999996</v>
      </c>
      <c r="U249" s="12">
        <v>0</v>
      </c>
      <c r="V249" s="12">
        <v>91.87</v>
      </c>
    </row>
    <row r="250" spans="1:22" ht="24.75" customHeight="1" x14ac:dyDescent="0.25">
      <c r="A250" s="7"/>
      <c r="B250" s="19" t="s">
        <v>456</v>
      </c>
      <c r="C250" s="20" t="s">
        <v>457</v>
      </c>
      <c r="D250" s="20" t="s">
        <v>50</v>
      </c>
      <c r="E250" s="19">
        <v>3199000000</v>
      </c>
      <c r="F250" s="19">
        <v>0</v>
      </c>
      <c r="G250" s="19">
        <v>0</v>
      </c>
      <c r="H250" s="19">
        <v>0</v>
      </c>
      <c r="I250" s="19">
        <v>0</v>
      </c>
      <c r="J250" s="19">
        <v>3199000000</v>
      </c>
      <c r="K250" s="19">
        <v>266583333</v>
      </c>
      <c r="L250" s="19">
        <v>2932416663</v>
      </c>
      <c r="M250" s="19">
        <v>266583333</v>
      </c>
      <c r="N250" s="19">
        <v>2932416663</v>
      </c>
      <c r="O250" s="19">
        <v>2932416663</v>
      </c>
      <c r="P250" s="19">
        <v>0</v>
      </c>
      <c r="Q250" s="19">
        <v>266583333</v>
      </c>
      <c r="R250" s="19">
        <v>2932416663</v>
      </c>
      <c r="S250" s="19">
        <v>266583337</v>
      </c>
      <c r="T250" s="19">
        <v>0</v>
      </c>
      <c r="U250" s="19">
        <v>0</v>
      </c>
      <c r="V250" s="21">
        <v>91.67</v>
      </c>
    </row>
    <row r="251" spans="1:22" ht="24.75" customHeight="1" x14ac:dyDescent="0.25">
      <c r="A251" s="7"/>
      <c r="B251" s="19" t="s">
        <v>458</v>
      </c>
      <c r="C251" s="20" t="s">
        <v>459</v>
      </c>
      <c r="D251" s="20" t="s">
        <v>50</v>
      </c>
      <c r="E251" s="19">
        <v>5072282384</v>
      </c>
      <c r="F251" s="19">
        <v>0</v>
      </c>
      <c r="G251" s="19">
        <v>0</v>
      </c>
      <c r="H251" s="19">
        <v>0</v>
      </c>
      <c r="I251" s="19">
        <v>0</v>
      </c>
      <c r="J251" s="19">
        <v>5072282384</v>
      </c>
      <c r="K251" s="19">
        <v>422690197</v>
      </c>
      <c r="L251" s="19">
        <v>4649592167</v>
      </c>
      <c r="M251" s="19">
        <v>422690197</v>
      </c>
      <c r="N251" s="19">
        <v>4649592167</v>
      </c>
      <c r="O251" s="19">
        <v>4649592167</v>
      </c>
      <c r="P251" s="19">
        <v>0</v>
      </c>
      <c r="Q251" s="19">
        <v>422690197</v>
      </c>
      <c r="R251" s="19">
        <v>4649592167</v>
      </c>
      <c r="S251" s="19">
        <v>422690217</v>
      </c>
      <c r="T251" s="19">
        <v>0</v>
      </c>
      <c r="U251" s="19">
        <v>0</v>
      </c>
      <c r="V251" s="21">
        <v>91.67</v>
      </c>
    </row>
    <row r="252" spans="1:22" ht="24.75" customHeight="1" x14ac:dyDescent="0.25">
      <c r="A252" s="7"/>
      <c r="B252" s="22" t="s">
        <v>460</v>
      </c>
      <c r="C252" s="23" t="s">
        <v>461</v>
      </c>
      <c r="D252" s="23" t="s">
        <v>50</v>
      </c>
      <c r="E252" s="22">
        <v>6658886801</v>
      </c>
      <c r="F252" s="22">
        <v>0</v>
      </c>
      <c r="G252" s="22">
        <v>0</v>
      </c>
      <c r="H252" s="22">
        <v>0</v>
      </c>
      <c r="I252" s="22">
        <v>0</v>
      </c>
      <c r="J252" s="22">
        <v>6658886801</v>
      </c>
      <c r="K252" s="22">
        <v>554907233.41999996</v>
      </c>
      <c r="L252" s="22">
        <v>6103979567.6000004</v>
      </c>
      <c r="M252" s="22">
        <v>0</v>
      </c>
      <c r="N252" s="22">
        <v>5549072334.1800003</v>
      </c>
      <c r="O252" s="22">
        <v>5549072334.1800003</v>
      </c>
      <c r="P252" s="22">
        <v>0</v>
      </c>
      <c r="Q252" s="22">
        <v>0</v>
      </c>
      <c r="R252" s="22">
        <v>5549072334.1800003</v>
      </c>
      <c r="S252" s="22">
        <v>554907233.39999998</v>
      </c>
      <c r="T252" s="22">
        <v>554907233.41999996</v>
      </c>
      <c r="U252" s="22">
        <v>0</v>
      </c>
      <c r="V252" s="21">
        <v>91.67</v>
      </c>
    </row>
    <row r="253" spans="1:22" ht="24.75" customHeight="1" x14ac:dyDescent="0.25">
      <c r="A253" s="7"/>
      <c r="B253" s="22" t="s">
        <v>462</v>
      </c>
      <c r="C253" s="23" t="s">
        <v>463</v>
      </c>
      <c r="D253" s="23" t="s">
        <v>50</v>
      </c>
      <c r="E253" s="22">
        <v>2535737355</v>
      </c>
      <c r="F253" s="22">
        <v>0</v>
      </c>
      <c r="G253" s="22">
        <v>0</v>
      </c>
      <c r="H253" s="22">
        <v>0</v>
      </c>
      <c r="I253" s="22">
        <v>0</v>
      </c>
      <c r="J253" s="22">
        <v>2535737355</v>
      </c>
      <c r="K253" s="22">
        <v>198870314</v>
      </c>
      <c r="L253" s="22">
        <v>2336867036</v>
      </c>
      <c r="M253" s="22">
        <v>198870314</v>
      </c>
      <c r="N253" s="22">
        <v>2336867036</v>
      </c>
      <c r="O253" s="22">
        <v>2336867036</v>
      </c>
      <c r="P253" s="22">
        <v>0</v>
      </c>
      <c r="Q253" s="22">
        <v>198870314</v>
      </c>
      <c r="R253" s="22">
        <v>2336867036</v>
      </c>
      <c r="S253" s="22">
        <v>198870319</v>
      </c>
      <c r="T253" s="22">
        <v>0</v>
      </c>
      <c r="U253" s="22">
        <v>0</v>
      </c>
      <c r="V253" s="21">
        <v>92.16</v>
      </c>
    </row>
    <row r="254" spans="1:22" ht="24.75" customHeight="1" x14ac:dyDescent="0.25">
      <c r="A254" s="7"/>
      <c r="B254" s="19" t="s">
        <v>464</v>
      </c>
      <c r="C254" s="20" t="s">
        <v>465</v>
      </c>
      <c r="D254" s="20" t="s">
        <v>50</v>
      </c>
      <c r="E254" s="19">
        <v>8014266250</v>
      </c>
      <c r="F254" s="19">
        <v>148897500</v>
      </c>
      <c r="G254" s="19">
        <v>0</v>
      </c>
      <c r="H254" s="19">
        <v>0</v>
      </c>
      <c r="I254" s="19">
        <v>0</v>
      </c>
      <c r="J254" s="19">
        <v>8163163750</v>
      </c>
      <c r="K254" s="19">
        <v>667855520</v>
      </c>
      <c r="L254" s="19">
        <v>7495308220</v>
      </c>
      <c r="M254" s="19">
        <v>667855520</v>
      </c>
      <c r="N254" s="19">
        <v>7495308220</v>
      </c>
      <c r="O254" s="19">
        <v>7495308220</v>
      </c>
      <c r="P254" s="19">
        <v>0</v>
      </c>
      <c r="Q254" s="19">
        <v>667855520</v>
      </c>
      <c r="R254" s="19">
        <v>7495308220</v>
      </c>
      <c r="S254" s="19">
        <v>667855530</v>
      </c>
      <c r="T254" s="19">
        <v>0</v>
      </c>
      <c r="U254" s="19">
        <v>0</v>
      </c>
      <c r="V254" s="21">
        <v>91.82</v>
      </c>
    </row>
    <row r="255" spans="1:22" ht="24.75" customHeight="1" x14ac:dyDescent="0.25">
      <c r="A255" s="7"/>
      <c r="B255" s="19" t="s">
        <v>466</v>
      </c>
      <c r="C255" s="20" t="s">
        <v>467</v>
      </c>
      <c r="D255" s="20" t="s">
        <v>50</v>
      </c>
      <c r="E255" s="19">
        <v>8548550666</v>
      </c>
      <c r="F255" s="19">
        <v>158824000</v>
      </c>
      <c r="G255" s="19">
        <v>0</v>
      </c>
      <c r="H255" s="19">
        <v>0</v>
      </c>
      <c r="I255" s="19">
        <v>0</v>
      </c>
      <c r="J255" s="19">
        <v>8707374666</v>
      </c>
      <c r="K255" s="19">
        <v>746110000</v>
      </c>
      <c r="L255" s="19">
        <v>7665961732</v>
      </c>
      <c r="M255" s="19">
        <v>746110000</v>
      </c>
      <c r="N255" s="19">
        <v>7665961732</v>
      </c>
      <c r="O255" s="19">
        <v>7665961732</v>
      </c>
      <c r="P255" s="19">
        <v>0</v>
      </c>
      <c r="Q255" s="19">
        <v>746110000</v>
      </c>
      <c r="R255" s="19">
        <v>7665961732</v>
      </c>
      <c r="S255" s="19">
        <v>1041412934</v>
      </c>
      <c r="T255" s="19">
        <v>0</v>
      </c>
      <c r="U255" s="19">
        <v>0</v>
      </c>
      <c r="V255" s="21">
        <v>88.04</v>
      </c>
    </row>
    <row r="256" spans="1:22" ht="24.75" customHeight="1" x14ac:dyDescent="0.25">
      <c r="A256" s="7"/>
      <c r="B256" s="19" t="s">
        <v>468</v>
      </c>
      <c r="C256" s="20" t="s">
        <v>469</v>
      </c>
      <c r="D256" s="20" t="s">
        <v>50</v>
      </c>
      <c r="E256" s="19">
        <v>3950000000</v>
      </c>
      <c r="F256" s="19">
        <v>1100000000</v>
      </c>
      <c r="G256" s="19">
        <v>0</v>
      </c>
      <c r="H256" s="19">
        <v>0</v>
      </c>
      <c r="I256" s="19">
        <v>0</v>
      </c>
      <c r="J256" s="19">
        <v>5050000000</v>
      </c>
      <c r="K256" s="19">
        <v>329166666.67000002</v>
      </c>
      <c r="L256" s="19">
        <v>4720833333.3999996</v>
      </c>
      <c r="M256" s="19">
        <v>329166666.67000002</v>
      </c>
      <c r="N256" s="19">
        <v>4720833333.3999996</v>
      </c>
      <c r="O256" s="19">
        <v>4720833333.3999996</v>
      </c>
      <c r="P256" s="19">
        <v>0</v>
      </c>
      <c r="Q256" s="19">
        <v>329166666.67000002</v>
      </c>
      <c r="R256" s="19">
        <v>4720833333.3999996</v>
      </c>
      <c r="S256" s="19">
        <v>329166666.60000002</v>
      </c>
      <c r="T256" s="19">
        <v>0</v>
      </c>
      <c r="U256" s="19">
        <v>0</v>
      </c>
      <c r="V256" s="21">
        <v>93.48</v>
      </c>
    </row>
    <row r="257" spans="1:22" ht="24.75" customHeight="1" x14ac:dyDescent="0.25">
      <c r="A257" s="7"/>
      <c r="B257" s="19" t="s">
        <v>470</v>
      </c>
      <c r="C257" s="20" t="s">
        <v>471</v>
      </c>
      <c r="D257" s="20" t="s">
        <v>50</v>
      </c>
      <c r="E257" s="19">
        <v>80525000</v>
      </c>
      <c r="F257" s="19">
        <v>0</v>
      </c>
      <c r="G257" s="19">
        <v>0</v>
      </c>
      <c r="H257" s="19">
        <v>0</v>
      </c>
      <c r="I257" s="19">
        <v>0</v>
      </c>
      <c r="J257" s="19">
        <v>80525000</v>
      </c>
      <c r="K257" s="19">
        <v>0</v>
      </c>
      <c r="L257" s="19">
        <v>80525000</v>
      </c>
      <c r="M257" s="19">
        <v>0</v>
      </c>
      <c r="N257" s="19">
        <v>80525000</v>
      </c>
      <c r="O257" s="19">
        <v>80525000</v>
      </c>
      <c r="P257" s="19">
        <v>0</v>
      </c>
      <c r="Q257" s="19">
        <v>0</v>
      </c>
      <c r="R257" s="19">
        <v>80525000</v>
      </c>
      <c r="S257" s="19">
        <v>0</v>
      </c>
      <c r="T257" s="19">
        <v>0</v>
      </c>
      <c r="U257" s="19">
        <v>0</v>
      </c>
      <c r="V257" s="21">
        <v>100</v>
      </c>
    </row>
    <row r="258" spans="1:22" ht="24.75" customHeight="1" x14ac:dyDescent="0.25">
      <c r="A258" s="7"/>
      <c r="B258" s="22" t="s">
        <v>472</v>
      </c>
      <c r="C258" s="23" t="s">
        <v>473</v>
      </c>
      <c r="D258" s="23" t="s">
        <v>474</v>
      </c>
      <c r="E258" s="22">
        <v>20000000000</v>
      </c>
      <c r="F258" s="22">
        <v>450000000</v>
      </c>
      <c r="G258" s="22">
        <v>0</v>
      </c>
      <c r="H258" s="22">
        <v>0</v>
      </c>
      <c r="I258" s="22">
        <v>0</v>
      </c>
      <c r="J258" s="22">
        <v>20450000000</v>
      </c>
      <c r="K258" s="22">
        <v>2315275196</v>
      </c>
      <c r="L258" s="22">
        <v>19160672150.259998</v>
      </c>
      <c r="M258" s="22">
        <v>2315275196</v>
      </c>
      <c r="N258" s="22">
        <v>19160672150.259998</v>
      </c>
      <c r="O258" s="22">
        <v>19160672150.259998</v>
      </c>
      <c r="P258" s="22">
        <v>0</v>
      </c>
      <c r="Q258" s="22">
        <v>2315275196</v>
      </c>
      <c r="R258" s="22">
        <v>19160672150.259998</v>
      </c>
      <c r="S258" s="22">
        <v>1289327849.74</v>
      </c>
      <c r="T258" s="22">
        <v>0</v>
      </c>
      <c r="U258" s="22">
        <v>0</v>
      </c>
      <c r="V258" s="21">
        <v>93.7</v>
      </c>
    </row>
    <row r="259" spans="1:22" ht="24.75" customHeight="1" x14ac:dyDescent="0.25">
      <c r="A259" s="7"/>
      <c r="B259" s="22" t="s">
        <v>475</v>
      </c>
      <c r="C259" s="23" t="s">
        <v>476</v>
      </c>
      <c r="D259" s="23" t="s">
        <v>451</v>
      </c>
      <c r="E259" s="22">
        <v>69557731</v>
      </c>
      <c r="F259" s="22">
        <v>5178735</v>
      </c>
      <c r="G259" s="22">
        <v>0</v>
      </c>
      <c r="H259" s="22">
        <v>0</v>
      </c>
      <c r="I259" s="22">
        <v>0</v>
      </c>
      <c r="J259" s="22">
        <v>74736466</v>
      </c>
      <c r="K259" s="22">
        <v>4445940</v>
      </c>
      <c r="L259" s="22">
        <v>74427436</v>
      </c>
      <c r="M259" s="22">
        <v>4445940</v>
      </c>
      <c r="N259" s="22">
        <v>74427436</v>
      </c>
      <c r="O259" s="22">
        <v>74427436</v>
      </c>
      <c r="P259" s="22">
        <v>0</v>
      </c>
      <c r="Q259" s="22">
        <v>4445940</v>
      </c>
      <c r="R259" s="22">
        <v>74427436</v>
      </c>
      <c r="S259" s="22">
        <v>309030</v>
      </c>
      <c r="T259" s="22">
        <v>0</v>
      </c>
      <c r="U259" s="22">
        <v>0</v>
      </c>
      <c r="V259" s="21">
        <v>99.59</v>
      </c>
    </row>
    <row r="260" spans="1:22" ht="24.75" customHeight="1" x14ac:dyDescent="0.25">
      <c r="A260" s="7"/>
      <c r="B260" s="19" t="s">
        <v>477</v>
      </c>
      <c r="C260" s="20" t="s">
        <v>478</v>
      </c>
      <c r="D260" s="20" t="s">
        <v>50</v>
      </c>
      <c r="E260" s="19">
        <v>600000000</v>
      </c>
      <c r="F260" s="19">
        <v>0</v>
      </c>
      <c r="G260" s="19">
        <v>0</v>
      </c>
      <c r="H260" s="19">
        <v>0</v>
      </c>
      <c r="I260" s="19">
        <v>0</v>
      </c>
      <c r="J260" s="19">
        <v>600000000</v>
      </c>
      <c r="K260" s="19">
        <v>0</v>
      </c>
      <c r="L260" s="19">
        <v>600000000</v>
      </c>
      <c r="M260" s="19">
        <v>0</v>
      </c>
      <c r="N260" s="19">
        <v>600000000</v>
      </c>
      <c r="O260" s="19">
        <v>600000000</v>
      </c>
      <c r="P260" s="19">
        <v>0</v>
      </c>
      <c r="Q260" s="19">
        <v>0</v>
      </c>
      <c r="R260" s="19">
        <v>600000000</v>
      </c>
      <c r="S260" s="19">
        <v>0</v>
      </c>
      <c r="T260" s="19">
        <v>0</v>
      </c>
      <c r="U260" s="19">
        <v>0</v>
      </c>
      <c r="V260" s="21">
        <v>100</v>
      </c>
    </row>
    <row r="261" spans="1:22" ht="24.75" customHeight="1" x14ac:dyDescent="0.25">
      <c r="A261" s="7"/>
      <c r="B261" s="19" t="s">
        <v>479</v>
      </c>
      <c r="C261" s="20" t="s">
        <v>480</v>
      </c>
      <c r="D261" s="20" t="s">
        <v>50</v>
      </c>
      <c r="E261" s="19">
        <v>3408170815</v>
      </c>
      <c r="F261" s="19">
        <v>0</v>
      </c>
      <c r="G261" s="19">
        <v>0</v>
      </c>
      <c r="H261" s="19">
        <v>0</v>
      </c>
      <c r="I261" s="19">
        <v>0</v>
      </c>
      <c r="J261" s="19">
        <v>3408170815</v>
      </c>
      <c r="K261" s="19">
        <v>284014234.57999998</v>
      </c>
      <c r="L261" s="19">
        <v>3124156580.4000001</v>
      </c>
      <c r="M261" s="19">
        <v>284014234.57999998</v>
      </c>
      <c r="N261" s="19">
        <v>3124156580.4000001</v>
      </c>
      <c r="O261" s="19">
        <v>3124156580.4000001</v>
      </c>
      <c r="P261" s="19">
        <v>0</v>
      </c>
      <c r="Q261" s="19">
        <v>284014234.57999998</v>
      </c>
      <c r="R261" s="19">
        <v>3124156580.4000001</v>
      </c>
      <c r="S261" s="19">
        <v>284014234.60000002</v>
      </c>
      <c r="T261" s="19">
        <v>0</v>
      </c>
      <c r="U261" s="19">
        <v>0</v>
      </c>
      <c r="V261" s="21">
        <v>91.67</v>
      </c>
    </row>
    <row r="262" spans="1:22" ht="24.75" customHeight="1" x14ac:dyDescent="0.25">
      <c r="A262" s="7"/>
      <c r="B262" s="19" t="s">
        <v>481</v>
      </c>
      <c r="C262" s="20" t="s">
        <v>482</v>
      </c>
      <c r="D262" s="20" t="s">
        <v>50</v>
      </c>
      <c r="E262" s="19">
        <v>7775760937</v>
      </c>
      <c r="F262" s="19">
        <v>0</v>
      </c>
      <c r="G262" s="19">
        <v>0</v>
      </c>
      <c r="H262" s="19">
        <v>0</v>
      </c>
      <c r="I262" s="19">
        <v>0</v>
      </c>
      <c r="J262" s="19">
        <v>7775760937</v>
      </c>
      <c r="K262" s="19">
        <v>647980078.08000004</v>
      </c>
      <c r="L262" s="19">
        <v>7127780858.8800001</v>
      </c>
      <c r="M262" s="19">
        <v>647980078.08000004</v>
      </c>
      <c r="N262" s="19">
        <v>7127780858.8800001</v>
      </c>
      <c r="O262" s="19">
        <v>7127780858.8800001</v>
      </c>
      <c r="P262" s="19">
        <v>0</v>
      </c>
      <c r="Q262" s="19">
        <v>647980078.08000004</v>
      </c>
      <c r="R262" s="19">
        <v>7127780858.8800001</v>
      </c>
      <c r="S262" s="19">
        <v>647980078.12</v>
      </c>
      <c r="T262" s="19">
        <v>0</v>
      </c>
      <c r="U262" s="19">
        <v>0</v>
      </c>
      <c r="V262" s="21">
        <v>91.67</v>
      </c>
    </row>
    <row r="263" spans="1:22" ht="24.75" customHeight="1" x14ac:dyDescent="0.25">
      <c r="A263" s="7"/>
      <c r="B263" s="22" t="s">
        <v>483</v>
      </c>
      <c r="C263" s="23" t="s">
        <v>484</v>
      </c>
      <c r="D263" s="23" t="s">
        <v>39</v>
      </c>
      <c r="E263" s="22">
        <v>385465683</v>
      </c>
      <c r="F263" s="22">
        <v>0</v>
      </c>
      <c r="G263" s="22">
        <v>0</v>
      </c>
      <c r="H263" s="22">
        <v>0</v>
      </c>
      <c r="I263" s="22">
        <v>0</v>
      </c>
      <c r="J263" s="22">
        <v>385465683</v>
      </c>
      <c r="K263" s="22">
        <v>25519068.329999998</v>
      </c>
      <c r="L263" s="22">
        <v>218721710.94</v>
      </c>
      <c r="M263" s="22">
        <v>25519068.329999998</v>
      </c>
      <c r="N263" s="22">
        <v>218721710.94</v>
      </c>
      <c r="O263" s="22">
        <v>218721710.94</v>
      </c>
      <c r="P263" s="22">
        <v>0</v>
      </c>
      <c r="Q263" s="22">
        <v>25519068.329999998</v>
      </c>
      <c r="R263" s="22">
        <v>218721710.94</v>
      </c>
      <c r="S263" s="22">
        <v>166743972.06</v>
      </c>
      <c r="T263" s="22">
        <v>0</v>
      </c>
      <c r="U263" s="22">
        <v>0</v>
      </c>
      <c r="V263" s="21">
        <v>56.74</v>
      </c>
    </row>
    <row r="264" spans="1:22" ht="24.75" customHeight="1" x14ac:dyDescent="0.2">
      <c r="A264" s="7"/>
      <c r="B264" s="16" t="s">
        <v>485</v>
      </c>
      <c r="C264" s="17" t="s">
        <v>486</v>
      </c>
      <c r="D264" s="16" t="s">
        <v>39</v>
      </c>
      <c r="E264" s="16">
        <v>48170166204</v>
      </c>
      <c r="F264" s="16">
        <v>14928747947.139999</v>
      </c>
      <c r="G264" s="16">
        <v>0</v>
      </c>
      <c r="H264" s="16">
        <v>0</v>
      </c>
      <c r="I264" s="16">
        <v>0</v>
      </c>
      <c r="J264" s="16">
        <v>63098914151.139999</v>
      </c>
      <c r="K264" s="16">
        <v>0</v>
      </c>
      <c r="L264" s="16">
        <v>56348620220.169998</v>
      </c>
      <c r="M264" s="16">
        <v>0</v>
      </c>
      <c r="N264" s="16">
        <v>56348620220.169998</v>
      </c>
      <c r="O264" s="16">
        <v>56348620220.169998</v>
      </c>
      <c r="P264" s="16">
        <v>0</v>
      </c>
      <c r="Q264" s="16">
        <v>0</v>
      </c>
      <c r="R264" s="16">
        <v>56348620220.169998</v>
      </c>
      <c r="S264" s="16">
        <v>6750293930.9700003</v>
      </c>
      <c r="T264" s="16">
        <v>0</v>
      </c>
      <c r="U264" s="16">
        <v>0</v>
      </c>
      <c r="V264" s="16">
        <v>89.3</v>
      </c>
    </row>
    <row r="265" spans="1:22" ht="24.75" customHeight="1" x14ac:dyDescent="0.2">
      <c r="A265" s="7"/>
      <c r="B265" s="16" t="s">
        <v>487</v>
      </c>
      <c r="C265" s="17" t="s">
        <v>488</v>
      </c>
      <c r="D265" s="16" t="s">
        <v>39</v>
      </c>
      <c r="E265" s="16">
        <v>48170166204</v>
      </c>
      <c r="F265" s="16">
        <v>14928747947.139999</v>
      </c>
      <c r="G265" s="16">
        <v>0</v>
      </c>
      <c r="H265" s="16">
        <v>0</v>
      </c>
      <c r="I265" s="16">
        <v>0</v>
      </c>
      <c r="J265" s="16">
        <v>63098914151.139999</v>
      </c>
      <c r="K265" s="16">
        <v>0</v>
      </c>
      <c r="L265" s="16">
        <v>56348620220.169998</v>
      </c>
      <c r="M265" s="16">
        <v>0</v>
      </c>
      <c r="N265" s="16">
        <v>56348620220.169998</v>
      </c>
      <c r="O265" s="16">
        <v>56348620220.169998</v>
      </c>
      <c r="P265" s="16">
        <v>0</v>
      </c>
      <c r="Q265" s="16">
        <v>0</v>
      </c>
      <c r="R265" s="16">
        <v>56348620220.169998</v>
      </c>
      <c r="S265" s="16">
        <v>6750293930.9700003</v>
      </c>
      <c r="T265" s="16">
        <v>0</v>
      </c>
      <c r="U265" s="16">
        <v>0</v>
      </c>
      <c r="V265" s="16">
        <v>89.3</v>
      </c>
    </row>
    <row r="266" spans="1:22" ht="24.75" customHeight="1" x14ac:dyDescent="0.2">
      <c r="A266" s="7"/>
      <c r="B266" s="16" t="s">
        <v>489</v>
      </c>
      <c r="C266" s="17" t="s">
        <v>490</v>
      </c>
      <c r="D266" s="16" t="s">
        <v>36</v>
      </c>
      <c r="E266" s="16">
        <v>48170166204</v>
      </c>
      <c r="F266" s="16">
        <v>14928747947.139999</v>
      </c>
      <c r="G266" s="16">
        <v>0</v>
      </c>
      <c r="H266" s="16">
        <v>0</v>
      </c>
      <c r="I266" s="16">
        <v>0</v>
      </c>
      <c r="J266" s="16">
        <v>63098914151.139999</v>
      </c>
      <c r="K266" s="16">
        <v>0</v>
      </c>
      <c r="L266" s="16">
        <v>56348620220.169998</v>
      </c>
      <c r="M266" s="16">
        <v>0</v>
      </c>
      <c r="N266" s="16">
        <v>56348620220.169998</v>
      </c>
      <c r="O266" s="16">
        <v>56348620220.169998</v>
      </c>
      <c r="P266" s="16">
        <v>0</v>
      </c>
      <c r="Q266" s="16">
        <v>0</v>
      </c>
      <c r="R266" s="16">
        <v>56348620220.169998</v>
      </c>
      <c r="S266" s="16">
        <v>6750293930.9700003</v>
      </c>
      <c r="T266" s="16">
        <v>0</v>
      </c>
      <c r="U266" s="16">
        <v>0</v>
      </c>
      <c r="V266" s="16">
        <v>89.3</v>
      </c>
    </row>
    <row r="267" spans="1:22" ht="24.75" customHeight="1" x14ac:dyDescent="0.2">
      <c r="A267" s="7"/>
      <c r="B267" s="12" t="s">
        <v>491</v>
      </c>
      <c r="C267" s="13" t="s">
        <v>492</v>
      </c>
      <c r="D267" s="12" t="s">
        <v>36</v>
      </c>
      <c r="E267" s="12">
        <v>46203464542</v>
      </c>
      <c r="F267" s="12">
        <v>9900000000</v>
      </c>
      <c r="G267" s="12">
        <v>0</v>
      </c>
      <c r="H267" s="12">
        <v>0</v>
      </c>
      <c r="I267" s="12">
        <v>0</v>
      </c>
      <c r="J267" s="12">
        <v>56103464542</v>
      </c>
      <c r="K267" s="12">
        <v>0</v>
      </c>
      <c r="L267" s="12">
        <v>50461157765.629997</v>
      </c>
      <c r="M267" s="12">
        <v>0</v>
      </c>
      <c r="N267" s="12">
        <v>50461157765.629997</v>
      </c>
      <c r="O267" s="12">
        <v>50461157765.629997</v>
      </c>
      <c r="P267" s="12">
        <v>0</v>
      </c>
      <c r="Q267" s="12">
        <v>0</v>
      </c>
      <c r="R267" s="12">
        <v>50461157765.629997</v>
      </c>
      <c r="S267" s="12">
        <v>5642306776.3699999</v>
      </c>
      <c r="T267" s="12">
        <v>0</v>
      </c>
      <c r="U267" s="12">
        <v>0</v>
      </c>
      <c r="V267" s="12">
        <v>89.94</v>
      </c>
    </row>
    <row r="268" spans="1:22" ht="24.75" customHeight="1" x14ac:dyDescent="0.25">
      <c r="A268" s="7"/>
      <c r="B268" s="19" t="s">
        <v>493</v>
      </c>
      <c r="C268" s="20" t="s">
        <v>494</v>
      </c>
      <c r="D268" s="20" t="s">
        <v>50</v>
      </c>
      <c r="E268" s="19">
        <v>46203464542</v>
      </c>
      <c r="F268" s="19">
        <v>9900000000</v>
      </c>
      <c r="G268" s="19">
        <v>0</v>
      </c>
      <c r="H268" s="19">
        <v>0</v>
      </c>
      <c r="I268" s="19">
        <v>0</v>
      </c>
      <c r="J268" s="19">
        <v>56103464542</v>
      </c>
      <c r="K268" s="19">
        <v>0</v>
      </c>
      <c r="L268" s="19">
        <v>50461157765.629997</v>
      </c>
      <c r="M268" s="19">
        <v>0</v>
      </c>
      <c r="N268" s="19">
        <v>50461157765.629997</v>
      </c>
      <c r="O268" s="19">
        <v>50461157765.629997</v>
      </c>
      <c r="P268" s="19">
        <v>0</v>
      </c>
      <c r="Q268" s="19">
        <v>0</v>
      </c>
      <c r="R268" s="19">
        <v>50461157765.629997</v>
      </c>
      <c r="S268" s="19">
        <v>5642306776.3699999</v>
      </c>
      <c r="T268" s="19">
        <v>0</v>
      </c>
      <c r="U268" s="19">
        <v>0</v>
      </c>
      <c r="V268" s="21">
        <v>89.94</v>
      </c>
    </row>
    <row r="269" spans="1:22" ht="24.75" customHeight="1" x14ac:dyDescent="0.25">
      <c r="A269" s="7"/>
      <c r="B269" s="22" t="s">
        <v>495</v>
      </c>
      <c r="C269" s="23" t="s">
        <v>496</v>
      </c>
      <c r="D269" s="23" t="s">
        <v>50</v>
      </c>
      <c r="E269" s="22">
        <v>466701662</v>
      </c>
      <c r="F269" s="22">
        <v>21845264</v>
      </c>
      <c r="G269" s="22">
        <v>0</v>
      </c>
      <c r="H269" s="22">
        <v>0</v>
      </c>
      <c r="I269" s="22">
        <v>0</v>
      </c>
      <c r="J269" s="22">
        <v>488546926</v>
      </c>
      <c r="K269" s="22">
        <v>0</v>
      </c>
      <c r="L269" s="22">
        <v>317516982</v>
      </c>
      <c r="M269" s="22">
        <v>0</v>
      </c>
      <c r="N269" s="22">
        <v>317516982</v>
      </c>
      <c r="O269" s="22">
        <v>317516982</v>
      </c>
      <c r="P269" s="22">
        <v>0</v>
      </c>
      <c r="Q269" s="22">
        <v>0</v>
      </c>
      <c r="R269" s="22">
        <v>317516982</v>
      </c>
      <c r="S269" s="22">
        <v>171029944</v>
      </c>
      <c r="T269" s="22">
        <v>0</v>
      </c>
      <c r="U269" s="22">
        <v>0</v>
      </c>
      <c r="V269" s="21">
        <v>64.989999999999995</v>
      </c>
    </row>
    <row r="270" spans="1:22" ht="24.75" customHeight="1" x14ac:dyDescent="0.25">
      <c r="A270" s="7"/>
      <c r="B270" s="19" t="s">
        <v>497</v>
      </c>
      <c r="C270" s="20" t="s">
        <v>498</v>
      </c>
      <c r="D270" s="20" t="s">
        <v>50</v>
      </c>
      <c r="E270" s="19">
        <v>1484836707</v>
      </c>
      <c r="F270" s="19">
        <v>1900000000</v>
      </c>
      <c r="G270" s="19">
        <v>0</v>
      </c>
      <c r="H270" s="19">
        <v>0</v>
      </c>
      <c r="I270" s="19">
        <v>0</v>
      </c>
      <c r="J270" s="19">
        <v>3384836707</v>
      </c>
      <c r="K270" s="19">
        <v>0</v>
      </c>
      <c r="L270" s="19">
        <v>2507450897.4000001</v>
      </c>
      <c r="M270" s="19">
        <v>0</v>
      </c>
      <c r="N270" s="19">
        <v>2507450897.4000001</v>
      </c>
      <c r="O270" s="19">
        <v>2507450897.4000001</v>
      </c>
      <c r="P270" s="19">
        <v>0</v>
      </c>
      <c r="Q270" s="19">
        <v>0</v>
      </c>
      <c r="R270" s="19">
        <v>2507450897.4000001</v>
      </c>
      <c r="S270" s="19">
        <v>877385809.60000002</v>
      </c>
      <c r="T270" s="19">
        <v>0</v>
      </c>
      <c r="U270" s="19">
        <v>0</v>
      </c>
      <c r="V270" s="21">
        <v>74.08</v>
      </c>
    </row>
    <row r="271" spans="1:22" ht="24.75" customHeight="1" x14ac:dyDescent="0.25">
      <c r="A271" s="7"/>
      <c r="B271" s="19" t="s">
        <v>499</v>
      </c>
      <c r="C271" s="20" t="s">
        <v>500</v>
      </c>
      <c r="D271" s="20" t="s">
        <v>50</v>
      </c>
      <c r="E271" s="19">
        <v>15163293</v>
      </c>
      <c r="F271" s="19">
        <v>68262244</v>
      </c>
      <c r="G271" s="19">
        <v>0</v>
      </c>
      <c r="H271" s="19">
        <v>0</v>
      </c>
      <c r="I271" s="19">
        <v>0</v>
      </c>
      <c r="J271" s="19">
        <v>83425537</v>
      </c>
      <c r="K271" s="19">
        <v>0</v>
      </c>
      <c r="L271" s="19">
        <v>23854136</v>
      </c>
      <c r="M271" s="19">
        <v>0</v>
      </c>
      <c r="N271" s="19">
        <v>23854136</v>
      </c>
      <c r="O271" s="19">
        <v>23854136</v>
      </c>
      <c r="P271" s="19">
        <v>0</v>
      </c>
      <c r="Q271" s="19">
        <v>0</v>
      </c>
      <c r="R271" s="19">
        <v>23854136</v>
      </c>
      <c r="S271" s="19">
        <v>59571401</v>
      </c>
      <c r="T271" s="19">
        <v>0</v>
      </c>
      <c r="U271" s="19">
        <v>0</v>
      </c>
      <c r="V271" s="21">
        <v>28.59</v>
      </c>
    </row>
    <row r="272" spans="1:22" ht="24.75" customHeight="1" x14ac:dyDescent="0.25">
      <c r="A272" s="7"/>
      <c r="B272" s="22" t="s">
        <v>501</v>
      </c>
      <c r="C272" s="23" t="s">
        <v>502</v>
      </c>
      <c r="D272" s="23" t="s">
        <v>503</v>
      </c>
      <c r="E272" s="22">
        <v>0</v>
      </c>
      <c r="F272" s="22">
        <v>3038640439.1399999</v>
      </c>
      <c r="G272" s="22">
        <v>0</v>
      </c>
      <c r="H272" s="22">
        <v>0</v>
      </c>
      <c r="I272" s="22">
        <v>0</v>
      </c>
      <c r="J272" s="22">
        <v>3038640439.1399999</v>
      </c>
      <c r="K272" s="22">
        <v>0</v>
      </c>
      <c r="L272" s="22">
        <v>3038640439.1399999</v>
      </c>
      <c r="M272" s="22">
        <v>0</v>
      </c>
      <c r="N272" s="22">
        <v>3038640439.1399999</v>
      </c>
      <c r="O272" s="22">
        <v>3038640439.1399999</v>
      </c>
      <c r="P272" s="22">
        <v>0</v>
      </c>
      <c r="Q272" s="22">
        <v>0</v>
      </c>
      <c r="R272" s="22">
        <v>3038640439.1399999</v>
      </c>
      <c r="S272" s="22">
        <v>0</v>
      </c>
      <c r="T272" s="22">
        <v>0</v>
      </c>
      <c r="U272" s="22">
        <v>0</v>
      </c>
      <c r="V272" s="21">
        <v>100</v>
      </c>
    </row>
    <row r="273" spans="1:22" ht="24.75" customHeight="1" x14ac:dyDescent="0.2">
      <c r="A273" s="7"/>
      <c r="B273" s="16" t="s">
        <v>504</v>
      </c>
      <c r="C273" s="17" t="s">
        <v>505</v>
      </c>
      <c r="D273" s="16" t="s">
        <v>39</v>
      </c>
      <c r="E273" s="16">
        <v>47302414147</v>
      </c>
      <c r="F273" s="16">
        <v>1828469400.3800001</v>
      </c>
      <c r="G273" s="16">
        <v>0</v>
      </c>
      <c r="H273" s="16">
        <v>77560000</v>
      </c>
      <c r="I273" s="16">
        <v>0</v>
      </c>
      <c r="J273" s="16">
        <v>49208443547.379997</v>
      </c>
      <c r="K273" s="16">
        <v>2548835161</v>
      </c>
      <c r="L273" s="16">
        <v>31174131921.150002</v>
      </c>
      <c r="M273" s="16">
        <v>2548835161</v>
      </c>
      <c r="N273" s="16">
        <v>31102631921.150002</v>
      </c>
      <c r="O273" s="16">
        <v>31088773734.150002</v>
      </c>
      <c r="P273" s="16">
        <v>0</v>
      </c>
      <c r="Q273" s="16">
        <v>2551391503</v>
      </c>
      <c r="R273" s="16">
        <v>31088773734.150002</v>
      </c>
      <c r="S273" s="16">
        <v>18034311626.23</v>
      </c>
      <c r="T273" s="16">
        <v>71500000</v>
      </c>
      <c r="U273" s="16">
        <v>13858187</v>
      </c>
      <c r="V273" s="16">
        <v>63.35</v>
      </c>
    </row>
    <row r="274" spans="1:22" ht="24.75" customHeight="1" x14ac:dyDescent="0.2">
      <c r="A274" s="7"/>
      <c r="B274" s="16" t="s">
        <v>506</v>
      </c>
      <c r="C274" s="17" t="s">
        <v>507</v>
      </c>
      <c r="D274" s="16" t="s">
        <v>36</v>
      </c>
      <c r="E274" s="16">
        <v>47302414147</v>
      </c>
      <c r="F274" s="16">
        <v>1828469400.3800001</v>
      </c>
      <c r="G274" s="16">
        <v>0</v>
      </c>
      <c r="H274" s="16">
        <v>77560000</v>
      </c>
      <c r="I274" s="16">
        <v>0</v>
      </c>
      <c r="J274" s="16">
        <v>49208443547.379997</v>
      </c>
      <c r="K274" s="16">
        <v>2548835161</v>
      </c>
      <c r="L274" s="16">
        <v>31174131921.150002</v>
      </c>
      <c r="M274" s="16">
        <v>2548835161</v>
      </c>
      <c r="N274" s="16">
        <v>31102631921.150002</v>
      </c>
      <c r="O274" s="16">
        <v>31088773734.150002</v>
      </c>
      <c r="P274" s="16">
        <v>0</v>
      </c>
      <c r="Q274" s="16">
        <v>2551391503</v>
      </c>
      <c r="R274" s="16">
        <v>31088773734.150002</v>
      </c>
      <c r="S274" s="16">
        <v>18034311626.23</v>
      </c>
      <c r="T274" s="16">
        <v>71500000</v>
      </c>
      <c r="U274" s="16">
        <v>13858187</v>
      </c>
      <c r="V274" s="16">
        <v>63.35</v>
      </c>
    </row>
    <row r="275" spans="1:22" ht="24.75" customHeight="1" x14ac:dyDescent="0.2">
      <c r="A275" s="7"/>
      <c r="B275" s="16" t="s">
        <v>508</v>
      </c>
      <c r="C275" s="17" t="s">
        <v>509</v>
      </c>
      <c r="D275" s="16" t="s">
        <v>39</v>
      </c>
      <c r="E275" s="16">
        <v>45776434447</v>
      </c>
      <c r="F275" s="16">
        <v>649979940.26999998</v>
      </c>
      <c r="G275" s="16">
        <v>0</v>
      </c>
      <c r="H275" s="16">
        <v>0</v>
      </c>
      <c r="I275" s="16">
        <v>0</v>
      </c>
      <c r="J275" s="16">
        <v>46426414387.269997</v>
      </c>
      <c r="K275" s="16">
        <v>2536228534</v>
      </c>
      <c r="L275" s="16">
        <v>29926407572</v>
      </c>
      <c r="M275" s="16">
        <v>2536228534</v>
      </c>
      <c r="N275" s="16">
        <v>29926407572</v>
      </c>
      <c r="O275" s="16">
        <v>29923655907</v>
      </c>
      <c r="P275" s="16">
        <v>0</v>
      </c>
      <c r="Q275" s="16">
        <v>2536228534</v>
      </c>
      <c r="R275" s="16">
        <v>29923655907</v>
      </c>
      <c r="S275" s="16">
        <v>16500006815.27</v>
      </c>
      <c r="T275" s="16">
        <v>0</v>
      </c>
      <c r="U275" s="16">
        <v>2751665</v>
      </c>
      <c r="V275" s="16">
        <v>64.459999999999994</v>
      </c>
    </row>
    <row r="276" spans="1:22" ht="24.75" customHeight="1" x14ac:dyDescent="0.2">
      <c r="A276" s="7"/>
      <c r="B276" s="12" t="s">
        <v>510</v>
      </c>
      <c r="C276" s="13" t="s">
        <v>511</v>
      </c>
      <c r="D276" s="12" t="s">
        <v>36</v>
      </c>
      <c r="E276" s="12">
        <v>45776434447</v>
      </c>
      <c r="F276" s="12">
        <v>649979940.26999998</v>
      </c>
      <c r="G276" s="12">
        <v>0</v>
      </c>
      <c r="H276" s="12">
        <v>0</v>
      </c>
      <c r="I276" s="12">
        <v>0</v>
      </c>
      <c r="J276" s="12">
        <v>46426414387.269997</v>
      </c>
      <c r="K276" s="12">
        <v>2536228534</v>
      </c>
      <c r="L276" s="12">
        <v>29926407572</v>
      </c>
      <c r="M276" s="12">
        <v>2536228534</v>
      </c>
      <c r="N276" s="12">
        <v>29926407572</v>
      </c>
      <c r="O276" s="12">
        <v>29923655907</v>
      </c>
      <c r="P276" s="12">
        <v>0</v>
      </c>
      <c r="Q276" s="12">
        <v>2536228534</v>
      </c>
      <c r="R276" s="12">
        <v>29923655907</v>
      </c>
      <c r="S276" s="12">
        <v>16500006815.27</v>
      </c>
      <c r="T276" s="12">
        <v>0</v>
      </c>
      <c r="U276" s="12">
        <v>2751665</v>
      </c>
      <c r="V276" s="12">
        <v>64.459999999999994</v>
      </c>
    </row>
    <row r="277" spans="1:22" ht="24.75" customHeight="1" x14ac:dyDescent="0.25">
      <c r="A277" s="7"/>
      <c r="B277" s="19" t="s">
        <v>512</v>
      </c>
      <c r="C277" s="20" t="s">
        <v>513</v>
      </c>
      <c r="D277" s="20" t="s">
        <v>50</v>
      </c>
      <c r="E277" s="19">
        <v>32600683597</v>
      </c>
      <c r="F277" s="19">
        <v>0</v>
      </c>
      <c r="G277" s="19">
        <v>0</v>
      </c>
      <c r="H277" s="19">
        <v>0</v>
      </c>
      <c r="I277" s="19">
        <v>0</v>
      </c>
      <c r="J277" s="19">
        <v>32600683597</v>
      </c>
      <c r="K277" s="19">
        <v>2349094168</v>
      </c>
      <c r="L277" s="19">
        <v>26965632645</v>
      </c>
      <c r="M277" s="19">
        <v>2349094168</v>
      </c>
      <c r="N277" s="19">
        <v>26965632645</v>
      </c>
      <c r="O277" s="19">
        <v>26962880980</v>
      </c>
      <c r="P277" s="19">
        <v>0</v>
      </c>
      <c r="Q277" s="19">
        <v>2349094168</v>
      </c>
      <c r="R277" s="19">
        <v>26962880980</v>
      </c>
      <c r="S277" s="19">
        <v>5635050952</v>
      </c>
      <c r="T277" s="19">
        <v>0</v>
      </c>
      <c r="U277" s="19">
        <v>2751665</v>
      </c>
      <c r="V277" s="21">
        <v>82.71</v>
      </c>
    </row>
    <row r="278" spans="1:22" ht="24.75" customHeight="1" x14ac:dyDescent="0.25">
      <c r="A278" s="7"/>
      <c r="B278" s="19" t="s">
        <v>514</v>
      </c>
      <c r="C278" s="20" t="s">
        <v>515</v>
      </c>
      <c r="D278" s="20" t="s">
        <v>516</v>
      </c>
      <c r="E278" s="19">
        <v>2465790673</v>
      </c>
      <c r="F278" s="19">
        <v>0</v>
      </c>
      <c r="G278" s="19">
        <v>0</v>
      </c>
      <c r="H278" s="19">
        <v>0</v>
      </c>
      <c r="I278" s="19">
        <v>0</v>
      </c>
      <c r="J278" s="19">
        <v>2465790673</v>
      </c>
      <c r="K278" s="19">
        <v>187134366</v>
      </c>
      <c r="L278" s="19">
        <v>2357527435</v>
      </c>
      <c r="M278" s="19">
        <v>187134366</v>
      </c>
      <c r="N278" s="19">
        <v>2357527435</v>
      </c>
      <c r="O278" s="19">
        <v>2357527435</v>
      </c>
      <c r="P278" s="19">
        <v>0</v>
      </c>
      <c r="Q278" s="19">
        <v>187134366</v>
      </c>
      <c r="R278" s="19">
        <v>2357527435</v>
      </c>
      <c r="S278" s="19">
        <v>108263238</v>
      </c>
      <c r="T278" s="19">
        <v>0</v>
      </c>
      <c r="U278" s="19">
        <v>0</v>
      </c>
      <c r="V278" s="21">
        <v>95.61</v>
      </c>
    </row>
    <row r="279" spans="1:22" ht="24.75" customHeight="1" x14ac:dyDescent="0.25">
      <c r="A279" s="7"/>
      <c r="B279" s="19" t="s">
        <v>517</v>
      </c>
      <c r="C279" s="20" t="s">
        <v>518</v>
      </c>
      <c r="D279" s="20" t="s">
        <v>519</v>
      </c>
      <c r="E279" s="19">
        <v>10000000000</v>
      </c>
      <c r="F279" s="19">
        <v>649979940.26999998</v>
      </c>
      <c r="G279" s="19">
        <v>0</v>
      </c>
      <c r="H279" s="19">
        <v>0</v>
      </c>
      <c r="I279" s="19">
        <v>0</v>
      </c>
      <c r="J279" s="19">
        <v>10649979940.27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10649979940.27</v>
      </c>
      <c r="T279" s="19">
        <v>0</v>
      </c>
      <c r="U279" s="19">
        <v>0</v>
      </c>
      <c r="V279" s="21">
        <v>0</v>
      </c>
    </row>
    <row r="280" spans="1:22" ht="24.75" customHeight="1" x14ac:dyDescent="0.25">
      <c r="A280" s="7"/>
      <c r="B280" s="19" t="s">
        <v>520</v>
      </c>
      <c r="C280" s="20" t="s">
        <v>521</v>
      </c>
      <c r="D280" s="20" t="s">
        <v>522</v>
      </c>
      <c r="E280" s="19">
        <v>709960177</v>
      </c>
      <c r="F280" s="19">
        <v>0</v>
      </c>
      <c r="G280" s="19">
        <v>0</v>
      </c>
      <c r="H280" s="19">
        <v>0</v>
      </c>
      <c r="I280" s="19">
        <v>0</v>
      </c>
      <c r="J280" s="19">
        <v>709960177</v>
      </c>
      <c r="K280" s="19">
        <v>0</v>
      </c>
      <c r="L280" s="19">
        <v>603247492</v>
      </c>
      <c r="M280" s="19">
        <v>0</v>
      </c>
      <c r="N280" s="19">
        <v>603247492</v>
      </c>
      <c r="O280" s="19">
        <v>603247492</v>
      </c>
      <c r="P280" s="19">
        <v>0</v>
      </c>
      <c r="Q280" s="19">
        <v>0</v>
      </c>
      <c r="R280" s="19">
        <v>603247492</v>
      </c>
      <c r="S280" s="19">
        <v>106712685</v>
      </c>
      <c r="T280" s="19">
        <v>0</v>
      </c>
      <c r="U280" s="19">
        <v>0</v>
      </c>
      <c r="V280" s="21">
        <v>84.97</v>
      </c>
    </row>
    <row r="281" spans="1:22" ht="24.75" customHeight="1" x14ac:dyDescent="0.2">
      <c r="A281" s="7"/>
      <c r="B281" s="16" t="s">
        <v>523</v>
      </c>
      <c r="C281" s="17" t="s">
        <v>524</v>
      </c>
      <c r="D281" s="16" t="s">
        <v>36</v>
      </c>
      <c r="E281" s="16">
        <v>824000000</v>
      </c>
      <c r="F281" s="16">
        <v>1178489460.1099999</v>
      </c>
      <c r="G281" s="16">
        <v>0</v>
      </c>
      <c r="H281" s="16">
        <v>0</v>
      </c>
      <c r="I281" s="16">
        <v>0</v>
      </c>
      <c r="J281" s="16">
        <v>2002489460.1099999</v>
      </c>
      <c r="K281" s="16">
        <v>0</v>
      </c>
      <c r="L281" s="16">
        <v>672414420.14999998</v>
      </c>
      <c r="M281" s="16">
        <v>0</v>
      </c>
      <c r="N281" s="16">
        <v>672414420.14999998</v>
      </c>
      <c r="O281" s="16">
        <v>672414420.14999998</v>
      </c>
      <c r="P281" s="16">
        <v>0</v>
      </c>
      <c r="Q281" s="16">
        <v>0</v>
      </c>
      <c r="R281" s="16">
        <v>672414420.14999998</v>
      </c>
      <c r="S281" s="16">
        <v>1330075039.96</v>
      </c>
      <c r="T281" s="16">
        <v>0</v>
      </c>
      <c r="U281" s="16">
        <v>0</v>
      </c>
      <c r="V281" s="16">
        <v>33.58</v>
      </c>
    </row>
    <row r="282" spans="1:22" ht="24.75" customHeight="1" x14ac:dyDescent="0.2">
      <c r="A282" s="7"/>
      <c r="B282" s="12" t="s">
        <v>525</v>
      </c>
      <c r="C282" s="13" t="s">
        <v>526</v>
      </c>
      <c r="D282" s="12" t="s">
        <v>39</v>
      </c>
      <c r="E282" s="12">
        <v>0</v>
      </c>
      <c r="F282" s="12">
        <v>1178489460.1099999</v>
      </c>
      <c r="G282" s="12">
        <v>0</v>
      </c>
      <c r="H282" s="12">
        <v>0</v>
      </c>
      <c r="I282" s="12">
        <v>0</v>
      </c>
      <c r="J282" s="12">
        <v>1178489460.1099999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1178489460.1099999</v>
      </c>
      <c r="T282" s="12">
        <v>0</v>
      </c>
      <c r="U282" s="12">
        <v>0</v>
      </c>
      <c r="V282" s="12">
        <v>0</v>
      </c>
    </row>
    <row r="283" spans="1:22" ht="24.75" customHeight="1" x14ac:dyDescent="0.25">
      <c r="A283" s="7"/>
      <c r="B283" s="19" t="s">
        <v>527</v>
      </c>
      <c r="C283" s="20" t="s">
        <v>528</v>
      </c>
      <c r="D283" s="20" t="s">
        <v>529</v>
      </c>
      <c r="E283" s="19">
        <v>0</v>
      </c>
      <c r="F283" s="19">
        <v>1178489460.1099999</v>
      </c>
      <c r="G283" s="19">
        <v>0</v>
      </c>
      <c r="H283" s="19">
        <v>0</v>
      </c>
      <c r="I283" s="19">
        <v>0</v>
      </c>
      <c r="J283" s="19">
        <v>1178489460.1099999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1178489460.1099999</v>
      </c>
      <c r="T283" s="19">
        <v>0</v>
      </c>
      <c r="U283" s="19">
        <v>0</v>
      </c>
      <c r="V283" s="21">
        <v>0</v>
      </c>
    </row>
    <row r="284" spans="1:22" ht="24.75" customHeight="1" x14ac:dyDescent="0.25">
      <c r="A284" s="7"/>
      <c r="B284" s="19" t="s">
        <v>530</v>
      </c>
      <c r="C284" s="20" t="s">
        <v>526</v>
      </c>
      <c r="D284" s="20" t="s">
        <v>529</v>
      </c>
      <c r="E284" s="19">
        <v>824000000</v>
      </c>
      <c r="F284" s="19">
        <v>0</v>
      </c>
      <c r="G284" s="19">
        <v>0</v>
      </c>
      <c r="H284" s="19">
        <v>0</v>
      </c>
      <c r="I284" s="19">
        <v>0</v>
      </c>
      <c r="J284" s="19">
        <v>824000000</v>
      </c>
      <c r="K284" s="19">
        <v>0</v>
      </c>
      <c r="L284" s="19">
        <v>672414420.14999998</v>
      </c>
      <c r="M284" s="19">
        <v>0</v>
      </c>
      <c r="N284" s="19">
        <v>672414420.14999998</v>
      </c>
      <c r="O284" s="19">
        <v>672414420.14999998</v>
      </c>
      <c r="P284" s="19">
        <v>0</v>
      </c>
      <c r="Q284" s="19">
        <v>0</v>
      </c>
      <c r="R284" s="19">
        <v>672414420.14999998</v>
      </c>
      <c r="S284" s="19">
        <v>151585579.84999999</v>
      </c>
      <c r="T284" s="19">
        <v>0</v>
      </c>
      <c r="U284" s="19">
        <v>0</v>
      </c>
      <c r="V284" s="21">
        <v>81.599999999999994</v>
      </c>
    </row>
    <row r="285" spans="1:22" ht="24.75" customHeight="1" x14ac:dyDescent="0.2">
      <c r="A285" s="7"/>
      <c r="B285" s="12" t="s">
        <v>531</v>
      </c>
      <c r="C285" s="13" t="s">
        <v>532</v>
      </c>
      <c r="D285" s="12" t="s">
        <v>36</v>
      </c>
      <c r="E285" s="12">
        <v>259579700</v>
      </c>
      <c r="F285" s="12">
        <v>0</v>
      </c>
      <c r="G285" s="12">
        <v>0</v>
      </c>
      <c r="H285" s="12">
        <v>0</v>
      </c>
      <c r="I285" s="12">
        <v>0</v>
      </c>
      <c r="J285" s="12">
        <v>259579700</v>
      </c>
      <c r="K285" s="12">
        <v>6500000</v>
      </c>
      <c r="L285" s="12">
        <v>120700000</v>
      </c>
      <c r="M285" s="12">
        <v>6500000</v>
      </c>
      <c r="N285" s="12">
        <v>120700000</v>
      </c>
      <c r="O285" s="12">
        <v>120700000</v>
      </c>
      <c r="P285" s="12">
        <v>0</v>
      </c>
      <c r="Q285" s="12">
        <v>6500000</v>
      </c>
      <c r="R285" s="12">
        <v>120700000</v>
      </c>
      <c r="S285" s="12">
        <v>138879700</v>
      </c>
      <c r="T285" s="12">
        <v>0</v>
      </c>
      <c r="U285" s="12">
        <v>0</v>
      </c>
      <c r="V285" s="12">
        <v>46.5</v>
      </c>
    </row>
    <row r="286" spans="1:22" ht="24.75" customHeight="1" x14ac:dyDescent="0.25">
      <c r="A286" s="7"/>
      <c r="B286" s="19" t="s">
        <v>533</v>
      </c>
      <c r="C286" s="20" t="s">
        <v>534</v>
      </c>
      <c r="D286" s="20" t="s">
        <v>50</v>
      </c>
      <c r="E286" s="19">
        <v>259579700</v>
      </c>
      <c r="F286" s="19">
        <v>0</v>
      </c>
      <c r="G286" s="19">
        <v>0</v>
      </c>
      <c r="H286" s="19">
        <v>0</v>
      </c>
      <c r="I286" s="19">
        <v>0</v>
      </c>
      <c r="J286" s="19">
        <v>259579700</v>
      </c>
      <c r="K286" s="19">
        <v>6500000</v>
      </c>
      <c r="L286" s="19">
        <v>120700000</v>
      </c>
      <c r="M286" s="19">
        <v>6500000</v>
      </c>
      <c r="N286" s="19">
        <v>120700000</v>
      </c>
      <c r="O286" s="19">
        <v>120700000</v>
      </c>
      <c r="P286" s="19">
        <v>0</v>
      </c>
      <c r="Q286" s="19">
        <v>6500000</v>
      </c>
      <c r="R286" s="19">
        <v>120700000</v>
      </c>
      <c r="S286" s="19">
        <v>138879700</v>
      </c>
      <c r="T286" s="19">
        <v>0</v>
      </c>
      <c r="U286" s="19">
        <v>0</v>
      </c>
      <c r="V286" s="21">
        <v>46.5</v>
      </c>
    </row>
    <row r="287" spans="1:22" ht="24.75" customHeight="1" x14ac:dyDescent="0.25">
      <c r="A287" s="7"/>
      <c r="B287" s="19" t="s">
        <v>535</v>
      </c>
      <c r="C287" s="20" t="s">
        <v>536</v>
      </c>
      <c r="D287" s="20" t="s">
        <v>50</v>
      </c>
      <c r="E287" s="19">
        <v>418000000</v>
      </c>
      <c r="F287" s="19">
        <v>0</v>
      </c>
      <c r="G287" s="19">
        <v>0</v>
      </c>
      <c r="H287" s="19">
        <v>77560000</v>
      </c>
      <c r="I287" s="19">
        <v>0</v>
      </c>
      <c r="J287" s="19">
        <v>495560000</v>
      </c>
      <c r="K287" s="19">
        <v>6106627</v>
      </c>
      <c r="L287" s="19">
        <v>449969929</v>
      </c>
      <c r="M287" s="19">
        <v>6106627</v>
      </c>
      <c r="N287" s="19">
        <v>378469929</v>
      </c>
      <c r="O287" s="19">
        <v>367363407</v>
      </c>
      <c r="P287" s="19">
        <v>0</v>
      </c>
      <c r="Q287" s="19">
        <v>8662969</v>
      </c>
      <c r="R287" s="19">
        <v>367363407</v>
      </c>
      <c r="S287" s="19">
        <v>45590071</v>
      </c>
      <c r="T287" s="19">
        <v>71500000</v>
      </c>
      <c r="U287" s="19">
        <v>11106522</v>
      </c>
      <c r="V287" s="21">
        <v>90.8</v>
      </c>
    </row>
    <row r="288" spans="1:22" ht="24.75" customHeight="1" x14ac:dyDescent="0.25">
      <c r="A288" s="7"/>
      <c r="B288" s="22" t="s">
        <v>537</v>
      </c>
      <c r="C288" s="23" t="s">
        <v>538</v>
      </c>
      <c r="D288" s="23" t="s">
        <v>50</v>
      </c>
      <c r="E288" s="22">
        <v>10400000</v>
      </c>
      <c r="F288" s="22">
        <v>0</v>
      </c>
      <c r="G288" s="22">
        <v>0</v>
      </c>
      <c r="H288" s="22">
        <v>0</v>
      </c>
      <c r="I288" s="22">
        <v>0</v>
      </c>
      <c r="J288" s="22">
        <v>10400000</v>
      </c>
      <c r="K288" s="22">
        <v>0</v>
      </c>
      <c r="L288" s="22">
        <v>4640000</v>
      </c>
      <c r="M288" s="22">
        <v>0</v>
      </c>
      <c r="N288" s="22">
        <v>4640000</v>
      </c>
      <c r="O288" s="22">
        <v>4640000</v>
      </c>
      <c r="P288" s="22">
        <v>0</v>
      </c>
      <c r="Q288" s="22">
        <v>0</v>
      </c>
      <c r="R288" s="22">
        <v>4640000</v>
      </c>
      <c r="S288" s="22">
        <v>5760000</v>
      </c>
      <c r="T288" s="22">
        <v>0</v>
      </c>
      <c r="U288" s="22">
        <v>0</v>
      </c>
      <c r="V288" s="21">
        <v>44.62</v>
      </c>
    </row>
    <row r="289" spans="1:22" ht="24.75" customHeight="1" x14ac:dyDescent="0.25">
      <c r="A289" s="7"/>
      <c r="B289" s="22" t="s">
        <v>539</v>
      </c>
      <c r="C289" s="23" t="s">
        <v>540</v>
      </c>
      <c r="D289" s="23" t="s">
        <v>50</v>
      </c>
      <c r="E289" s="22">
        <v>14000000</v>
      </c>
      <c r="F289" s="22">
        <v>0</v>
      </c>
      <c r="G289" s="22">
        <v>0</v>
      </c>
      <c r="H289" s="22">
        <v>0</v>
      </c>
      <c r="I289" s="22">
        <v>0</v>
      </c>
      <c r="J289" s="22">
        <v>14000000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14000000</v>
      </c>
      <c r="T289" s="22">
        <v>0</v>
      </c>
      <c r="U289" s="22">
        <v>0</v>
      </c>
      <c r="V289" s="21">
        <v>0</v>
      </c>
    </row>
    <row r="290" spans="1:22" ht="24.75" customHeight="1" x14ac:dyDescent="0.2">
      <c r="A290" s="7"/>
      <c r="B290" s="16" t="s">
        <v>541</v>
      </c>
      <c r="C290" s="17" t="s">
        <v>542</v>
      </c>
      <c r="D290" s="16" t="s">
        <v>39</v>
      </c>
      <c r="E290" s="16">
        <v>71935767</v>
      </c>
      <c r="F290" s="16">
        <v>0</v>
      </c>
      <c r="G290" s="16">
        <v>0</v>
      </c>
      <c r="H290" s="16">
        <v>0</v>
      </c>
      <c r="I290" s="16">
        <v>0</v>
      </c>
      <c r="J290" s="16">
        <v>71935767</v>
      </c>
      <c r="K290" s="16">
        <v>2100000</v>
      </c>
      <c r="L290" s="16">
        <v>43819889.939999998</v>
      </c>
      <c r="M290" s="16">
        <v>650000</v>
      </c>
      <c r="N290" s="16">
        <v>37168097</v>
      </c>
      <c r="O290" s="16">
        <v>8925497</v>
      </c>
      <c r="P290" s="16">
        <v>0</v>
      </c>
      <c r="Q290" s="16">
        <v>8925497</v>
      </c>
      <c r="R290" s="16">
        <v>8925497</v>
      </c>
      <c r="S290" s="16">
        <v>28115877.059999999</v>
      </c>
      <c r="T290" s="16">
        <v>6651792.9400000004</v>
      </c>
      <c r="U290" s="16">
        <v>28242600</v>
      </c>
      <c r="V290" s="16">
        <v>60.92</v>
      </c>
    </row>
    <row r="291" spans="1:22" ht="24.75" customHeight="1" x14ac:dyDescent="0.2">
      <c r="A291" s="7"/>
      <c r="B291" s="16" t="s">
        <v>543</v>
      </c>
      <c r="C291" s="17" t="s">
        <v>544</v>
      </c>
      <c r="D291" s="16" t="s">
        <v>39</v>
      </c>
      <c r="E291" s="16">
        <v>71935767</v>
      </c>
      <c r="F291" s="16">
        <v>0</v>
      </c>
      <c r="G291" s="16">
        <v>0</v>
      </c>
      <c r="H291" s="16">
        <v>0</v>
      </c>
      <c r="I291" s="16">
        <v>0</v>
      </c>
      <c r="J291" s="16">
        <v>71935767</v>
      </c>
      <c r="K291" s="16">
        <v>2100000</v>
      </c>
      <c r="L291" s="16">
        <v>43819889.939999998</v>
      </c>
      <c r="M291" s="16">
        <v>650000</v>
      </c>
      <c r="N291" s="16">
        <v>37168097</v>
      </c>
      <c r="O291" s="16">
        <v>8925497</v>
      </c>
      <c r="P291" s="16">
        <v>0</v>
      </c>
      <c r="Q291" s="16">
        <v>8925497</v>
      </c>
      <c r="R291" s="16">
        <v>8925497</v>
      </c>
      <c r="S291" s="16">
        <v>28115877.059999999</v>
      </c>
      <c r="T291" s="16">
        <v>6651792.9400000004</v>
      </c>
      <c r="U291" s="16">
        <v>28242600</v>
      </c>
      <c r="V291" s="16">
        <v>60.92</v>
      </c>
    </row>
    <row r="292" spans="1:22" ht="24.75" customHeight="1" x14ac:dyDescent="0.25">
      <c r="A292" s="7"/>
      <c r="B292" s="19" t="s">
        <v>545</v>
      </c>
      <c r="C292" s="20" t="s">
        <v>546</v>
      </c>
      <c r="D292" s="20" t="s">
        <v>50</v>
      </c>
      <c r="E292" s="19">
        <v>35935767</v>
      </c>
      <c r="F292" s="19">
        <v>0</v>
      </c>
      <c r="G292" s="19">
        <v>0</v>
      </c>
      <c r="H292" s="19">
        <v>0</v>
      </c>
      <c r="I292" s="19">
        <v>0</v>
      </c>
      <c r="J292" s="19">
        <v>35935767</v>
      </c>
      <c r="K292" s="19">
        <v>2100000</v>
      </c>
      <c r="L292" s="19">
        <v>35544392.939999998</v>
      </c>
      <c r="M292" s="19">
        <v>650000</v>
      </c>
      <c r="N292" s="19">
        <v>28892600</v>
      </c>
      <c r="O292" s="19">
        <v>650000</v>
      </c>
      <c r="P292" s="19">
        <v>0</v>
      </c>
      <c r="Q292" s="19">
        <v>650000</v>
      </c>
      <c r="R292" s="19">
        <v>650000</v>
      </c>
      <c r="S292" s="19">
        <v>391374.06</v>
      </c>
      <c r="T292" s="19">
        <v>6651792.9400000004</v>
      </c>
      <c r="U292" s="19">
        <v>28242600</v>
      </c>
      <c r="V292" s="21">
        <v>98.91</v>
      </c>
    </row>
    <row r="293" spans="1:22" ht="24.75" customHeight="1" x14ac:dyDescent="0.25">
      <c r="A293" s="7"/>
      <c r="B293" s="19" t="s">
        <v>547</v>
      </c>
      <c r="C293" s="20" t="s">
        <v>548</v>
      </c>
      <c r="D293" s="20" t="s">
        <v>50</v>
      </c>
      <c r="E293" s="19">
        <v>36000000</v>
      </c>
      <c r="F293" s="19">
        <v>0</v>
      </c>
      <c r="G293" s="19">
        <v>0</v>
      </c>
      <c r="H293" s="19">
        <v>0</v>
      </c>
      <c r="I293" s="19">
        <v>0</v>
      </c>
      <c r="J293" s="19">
        <v>36000000</v>
      </c>
      <c r="K293" s="19">
        <v>0</v>
      </c>
      <c r="L293" s="19">
        <v>8275497</v>
      </c>
      <c r="M293" s="19">
        <v>0</v>
      </c>
      <c r="N293" s="19">
        <v>8275497</v>
      </c>
      <c r="O293" s="19">
        <v>8275497</v>
      </c>
      <c r="P293" s="19">
        <v>0</v>
      </c>
      <c r="Q293" s="19">
        <v>8275497</v>
      </c>
      <c r="R293" s="19">
        <v>8275497</v>
      </c>
      <c r="S293" s="19">
        <v>27724503</v>
      </c>
      <c r="T293" s="19">
        <v>0</v>
      </c>
      <c r="U293" s="19">
        <v>0</v>
      </c>
      <c r="V293" s="21">
        <v>22.99</v>
      </c>
    </row>
    <row r="294" spans="1:22" x14ac:dyDescent="0.2">
      <c r="A294" s="7"/>
      <c r="B294" s="16" t="s">
        <v>549</v>
      </c>
      <c r="C294" s="17" t="s">
        <v>550</v>
      </c>
      <c r="D294" s="16" t="s">
        <v>39</v>
      </c>
      <c r="E294" s="16">
        <v>0</v>
      </c>
      <c r="F294" s="16">
        <v>26973333</v>
      </c>
      <c r="G294" s="16">
        <v>0</v>
      </c>
      <c r="H294" s="16">
        <v>0</v>
      </c>
      <c r="I294" s="16">
        <v>0</v>
      </c>
      <c r="J294" s="16">
        <v>26973333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26973333</v>
      </c>
      <c r="T294" s="16">
        <v>0</v>
      </c>
      <c r="U294" s="16">
        <v>0</v>
      </c>
      <c r="V294" s="16">
        <v>0</v>
      </c>
    </row>
    <row r="295" spans="1:22" x14ac:dyDescent="0.2">
      <c r="A295" s="7"/>
      <c r="B295" s="16" t="s">
        <v>551</v>
      </c>
      <c r="C295" s="17" t="s">
        <v>552</v>
      </c>
      <c r="D295" s="16" t="s">
        <v>39</v>
      </c>
      <c r="E295" s="16">
        <v>0</v>
      </c>
      <c r="F295" s="16">
        <v>26973333</v>
      </c>
      <c r="G295" s="16">
        <v>0</v>
      </c>
      <c r="H295" s="16">
        <v>0</v>
      </c>
      <c r="I295" s="16">
        <v>0</v>
      </c>
      <c r="J295" s="16">
        <v>26973333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26973333</v>
      </c>
      <c r="T295" s="16">
        <v>0</v>
      </c>
      <c r="U295" s="16">
        <v>0</v>
      </c>
      <c r="V295" s="16">
        <v>0</v>
      </c>
    </row>
    <row r="296" spans="1:22" x14ac:dyDescent="0.2">
      <c r="A296" s="7"/>
      <c r="B296" s="16" t="s">
        <v>553</v>
      </c>
      <c r="C296" s="17" t="s">
        <v>387</v>
      </c>
      <c r="D296" s="16" t="s">
        <v>36</v>
      </c>
      <c r="E296" s="16">
        <v>0</v>
      </c>
      <c r="F296" s="16">
        <v>26973333</v>
      </c>
      <c r="G296" s="16">
        <v>0</v>
      </c>
      <c r="H296" s="16">
        <v>0</v>
      </c>
      <c r="I296" s="16">
        <v>0</v>
      </c>
      <c r="J296" s="16">
        <v>26973333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26973333</v>
      </c>
      <c r="T296" s="16">
        <v>0</v>
      </c>
      <c r="U296" s="16">
        <v>0</v>
      </c>
      <c r="V296" s="16">
        <v>0</v>
      </c>
    </row>
    <row r="297" spans="1:22" x14ac:dyDescent="0.2">
      <c r="A297" s="7"/>
      <c r="B297" s="12" t="s">
        <v>554</v>
      </c>
      <c r="C297" s="13" t="s">
        <v>555</v>
      </c>
      <c r="D297" s="12" t="s">
        <v>36</v>
      </c>
      <c r="E297" s="12">
        <v>0</v>
      </c>
      <c r="F297" s="12">
        <v>26973333</v>
      </c>
      <c r="G297" s="12">
        <v>0</v>
      </c>
      <c r="H297" s="12">
        <v>0</v>
      </c>
      <c r="I297" s="12">
        <v>0</v>
      </c>
      <c r="J297" s="12">
        <v>26973333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26973333</v>
      </c>
      <c r="T297" s="12">
        <v>0</v>
      </c>
      <c r="U297" s="12">
        <v>0</v>
      </c>
      <c r="V297" s="12">
        <v>0</v>
      </c>
    </row>
    <row r="298" spans="1:22" x14ac:dyDescent="0.2">
      <c r="A298" s="7"/>
      <c r="B298" s="12" t="s">
        <v>556</v>
      </c>
      <c r="C298" s="13" t="s">
        <v>557</v>
      </c>
      <c r="D298" s="12" t="s">
        <v>36</v>
      </c>
      <c r="E298" s="12">
        <v>0</v>
      </c>
      <c r="F298" s="12">
        <v>26973333</v>
      </c>
      <c r="G298" s="12">
        <v>0</v>
      </c>
      <c r="H298" s="12">
        <v>0</v>
      </c>
      <c r="I298" s="12">
        <v>0</v>
      </c>
      <c r="J298" s="12">
        <v>26973333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26973333</v>
      </c>
      <c r="T298" s="12">
        <v>0</v>
      </c>
      <c r="U298" s="12">
        <v>0</v>
      </c>
      <c r="V298" s="12">
        <v>0</v>
      </c>
    </row>
    <row r="299" spans="1:22" ht="30" x14ac:dyDescent="0.25">
      <c r="A299" s="7"/>
      <c r="B299" s="21" t="s">
        <v>558</v>
      </c>
      <c r="C299" s="24" t="s">
        <v>559</v>
      </c>
      <c r="D299" s="21" t="s">
        <v>50</v>
      </c>
      <c r="E299" s="21">
        <v>0</v>
      </c>
      <c r="F299" s="21">
        <v>26973333</v>
      </c>
      <c r="G299" s="21">
        <v>0</v>
      </c>
      <c r="H299" s="21">
        <v>0</v>
      </c>
      <c r="I299" s="21">
        <v>0</v>
      </c>
      <c r="J299" s="21">
        <v>26973333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26973333</v>
      </c>
      <c r="T299" s="21">
        <v>0</v>
      </c>
      <c r="U299" s="21">
        <v>0</v>
      </c>
      <c r="V299" s="21">
        <v>0</v>
      </c>
    </row>
    <row r="300" spans="1:22" ht="25.5" x14ac:dyDescent="0.2">
      <c r="A300" s="7"/>
      <c r="B300" s="16" t="s">
        <v>560</v>
      </c>
      <c r="C300" s="17" t="s">
        <v>561</v>
      </c>
      <c r="D300" s="16" t="s">
        <v>39</v>
      </c>
      <c r="E300" s="16">
        <v>6213008235</v>
      </c>
      <c r="F300" s="16">
        <v>0</v>
      </c>
      <c r="G300" s="16">
        <v>0</v>
      </c>
      <c r="H300" s="16">
        <v>0</v>
      </c>
      <c r="I300" s="16">
        <v>0</v>
      </c>
      <c r="J300" s="16">
        <v>6213008235</v>
      </c>
      <c r="K300" s="16">
        <v>191339169.83000001</v>
      </c>
      <c r="L300" s="16">
        <v>5747389065.1999998</v>
      </c>
      <c r="M300" s="16">
        <v>191339169.83000001</v>
      </c>
      <c r="N300" s="16">
        <v>5747389065.1999998</v>
      </c>
      <c r="O300" s="16">
        <v>5747389065.1999998</v>
      </c>
      <c r="P300" s="16">
        <v>0</v>
      </c>
      <c r="Q300" s="16">
        <v>191339169.83000001</v>
      </c>
      <c r="R300" s="16">
        <v>5747389065.1999998</v>
      </c>
      <c r="S300" s="16">
        <v>465619169.80000001</v>
      </c>
      <c r="T300" s="16">
        <v>0</v>
      </c>
      <c r="U300" s="16">
        <v>0</v>
      </c>
      <c r="V300" s="16">
        <v>92.51</v>
      </c>
    </row>
    <row r="301" spans="1:22" x14ac:dyDescent="0.2">
      <c r="A301" s="7"/>
      <c r="B301" s="16" t="s">
        <v>562</v>
      </c>
      <c r="C301" s="17" t="s">
        <v>563</v>
      </c>
      <c r="D301" s="16" t="s">
        <v>36</v>
      </c>
      <c r="E301" s="16">
        <v>60000000</v>
      </c>
      <c r="F301" s="16">
        <v>0</v>
      </c>
      <c r="G301" s="16">
        <v>0</v>
      </c>
      <c r="H301" s="16">
        <v>0</v>
      </c>
      <c r="I301" s="16">
        <v>0</v>
      </c>
      <c r="J301" s="16">
        <v>60000000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60000000</v>
      </c>
      <c r="T301" s="16">
        <v>0</v>
      </c>
      <c r="U301" s="16">
        <v>0</v>
      </c>
      <c r="V301" s="16">
        <v>0</v>
      </c>
    </row>
    <row r="302" spans="1:22" ht="15" x14ac:dyDescent="0.25">
      <c r="A302" s="7"/>
      <c r="B302" s="21" t="s">
        <v>564</v>
      </c>
      <c r="C302" s="24" t="s">
        <v>565</v>
      </c>
      <c r="D302" s="21" t="s">
        <v>50</v>
      </c>
      <c r="E302" s="21">
        <v>1000000</v>
      </c>
      <c r="F302" s="21">
        <v>0</v>
      </c>
      <c r="G302" s="21">
        <v>0</v>
      </c>
      <c r="H302" s="21">
        <v>0</v>
      </c>
      <c r="I302" s="21">
        <v>0</v>
      </c>
      <c r="J302" s="21">
        <v>1000000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1000000</v>
      </c>
      <c r="T302" s="21">
        <v>0</v>
      </c>
      <c r="U302" s="21">
        <v>0</v>
      </c>
      <c r="V302" s="21">
        <v>0</v>
      </c>
    </row>
    <row r="303" spans="1:22" ht="15" x14ac:dyDescent="0.25">
      <c r="A303" s="7"/>
      <c r="B303" s="21" t="s">
        <v>566</v>
      </c>
      <c r="C303" s="24" t="s">
        <v>567</v>
      </c>
      <c r="D303" s="21" t="s">
        <v>50</v>
      </c>
      <c r="E303" s="21">
        <v>20000000</v>
      </c>
      <c r="F303" s="21">
        <v>0</v>
      </c>
      <c r="G303" s="21">
        <v>0</v>
      </c>
      <c r="H303" s="21">
        <v>0</v>
      </c>
      <c r="I303" s="21">
        <v>0</v>
      </c>
      <c r="J303" s="21">
        <v>20000000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20000000</v>
      </c>
      <c r="T303" s="21">
        <v>0</v>
      </c>
      <c r="U303" s="21">
        <v>0</v>
      </c>
      <c r="V303" s="21">
        <v>0</v>
      </c>
    </row>
    <row r="304" spans="1:22" ht="15" x14ac:dyDescent="0.25">
      <c r="A304" s="7"/>
      <c r="B304" s="21" t="s">
        <v>568</v>
      </c>
      <c r="C304" s="24" t="s">
        <v>569</v>
      </c>
      <c r="D304" s="21" t="s">
        <v>50</v>
      </c>
      <c r="E304" s="21">
        <v>39000000</v>
      </c>
      <c r="F304" s="21">
        <v>0</v>
      </c>
      <c r="G304" s="21">
        <v>0</v>
      </c>
      <c r="H304" s="21">
        <v>0</v>
      </c>
      <c r="I304" s="21">
        <v>0</v>
      </c>
      <c r="J304" s="21">
        <v>39000000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39000000</v>
      </c>
      <c r="T304" s="21">
        <v>0</v>
      </c>
      <c r="U304" s="21">
        <v>0</v>
      </c>
      <c r="V304" s="21">
        <v>0</v>
      </c>
    </row>
    <row r="305" spans="1:22" ht="15" x14ac:dyDescent="0.25">
      <c r="A305" s="7"/>
      <c r="B305" s="21" t="s">
        <v>570</v>
      </c>
      <c r="C305" s="24" t="s">
        <v>571</v>
      </c>
      <c r="D305" s="21" t="s">
        <v>50</v>
      </c>
      <c r="E305" s="21">
        <v>9000000</v>
      </c>
      <c r="F305" s="21">
        <v>0</v>
      </c>
      <c r="G305" s="21">
        <v>0</v>
      </c>
      <c r="H305" s="21">
        <v>0</v>
      </c>
      <c r="I305" s="21">
        <v>0</v>
      </c>
      <c r="J305" s="21">
        <v>9000000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9000000</v>
      </c>
      <c r="T305" s="21">
        <v>0</v>
      </c>
      <c r="U305" s="21">
        <v>0</v>
      </c>
      <c r="V305" s="21">
        <v>0</v>
      </c>
    </row>
    <row r="306" spans="1:22" ht="15" x14ac:dyDescent="0.25">
      <c r="A306" s="7"/>
      <c r="B306" s="21" t="s">
        <v>572</v>
      </c>
      <c r="C306" s="24" t="s">
        <v>573</v>
      </c>
      <c r="D306" s="21" t="s">
        <v>50</v>
      </c>
      <c r="E306" s="21">
        <v>50000000</v>
      </c>
      <c r="F306" s="21">
        <v>0</v>
      </c>
      <c r="G306" s="21">
        <v>0</v>
      </c>
      <c r="H306" s="21">
        <v>0</v>
      </c>
      <c r="I306" s="21">
        <v>0</v>
      </c>
      <c r="J306" s="21">
        <v>50000000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50000000</v>
      </c>
      <c r="T306" s="21">
        <v>0</v>
      </c>
      <c r="U306" s="21">
        <v>0</v>
      </c>
      <c r="V306" s="21">
        <v>0</v>
      </c>
    </row>
    <row r="307" spans="1:22" x14ac:dyDescent="0.2">
      <c r="A307" s="7"/>
      <c r="B307" s="16" t="s">
        <v>574</v>
      </c>
      <c r="C307" s="17" t="s">
        <v>575</v>
      </c>
      <c r="D307" s="16" t="s">
        <v>39</v>
      </c>
      <c r="E307" s="16">
        <v>5993008235</v>
      </c>
      <c r="F307" s="16">
        <v>0</v>
      </c>
      <c r="G307" s="16">
        <v>0</v>
      </c>
      <c r="H307" s="16">
        <v>0</v>
      </c>
      <c r="I307" s="16">
        <v>0</v>
      </c>
      <c r="J307" s="16">
        <v>5993008235</v>
      </c>
      <c r="K307" s="16">
        <v>191339169.83000001</v>
      </c>
      <c r="L307" s="16">
        <v>5747369065.1999998</v>
      </c>
      <c r="M307" s="16">
        <v>191339169.83000001</v>
      </c>
      <c r="N307" s="16">
        <v>5747369065.1999998</v>
      </c>
      <c r="O307" s="16">
        <v>5747369065.1999998</v>
      </c>
      <c r="P307" s="16">
        <v>0</v>
      </c>
      <c r="Q307" s="16">
        <v>191339169.83000001</v>
      </c>
      <c r="R307" s="16">
        <v>5747369065.1999998</v>
      </c>
      <c r="S307" s="16">
        <v>245639169.80000001</v>
      </c>
      <c r="T307" s="16">
        <v>0</v>
      </c>
      <c r="U307" s="16">
        <v>0</v>
      </c>
      <c r="V307" s="16">
        <v>95.9</v>
      </c>
    </row>
    <row r="308" spans="1:22" x14ac:dyDescent="0.2">
      <c r="A308" s="7"/>
      <c r="B308" s="16" t="s">
        <v>576</v>
      </c>
      <c r="C308" s="17" t="s">
        <v>577</v>
      </c>
      <c r="D308" s="16" t="s">
        <v>39</v>
      </c>
      <c r="E308" s="16">
        <v>5938708235</v>
      </c>
      <c r="F308" s="16">
        <v>0</v>
      </c>
      <c r="G308" s="16">
        <v>0</v>
      </c>
      <c r="H308" s="16">
        <v>0</v>
      </c>
      <c r="I308" s="16">
        <v>0</v>
      </c>
      <c r="J308" s="16">
        <v>5938708235</v>
      </c>
      <c r="K308" s="16">
        <v>191339169.83000001</v>
      </c>
      <c r="L308" s="16">
        <v>5747369065.1999998</v>
      </c>
      <c r="M308" s="16">
        <v>191339169.83000001</v>
      </c>
      <c r="N308" s="16">
        <v>5747369065.1999998</v>
      </c>
      <c r="O308" s="16">
        <v>5747369065.1999998</v>
      </c>
      <c r="P308" s="16">
        <v>0</v>
      </c>
      <c r="Q308" s="16">
        <v>191339169.83000001</v>
      </c>
      <c r="R308" s="16">
        <v>5747369065.1999998</v>
      </c>
      <c r="S308" s="16">
        <v>191339169.80000001</v>
      </c>
      <c r="T308" s="16">
        <v>0</v>
      </c>
      <c r="U308" s="16">
        <v>0</v>
      </c>
      <c r="V308" s="16">
        <v>96.78</v>
      </c>
    </row>
    <row r="309" spans="1:22" ht="15" x14ac:dyDescent="0.25">
      <c r="A309" s="7"/>
      <c r="B309" s="21" t="s">
        <v>578</v>
      </c>
      <c r="C309" s="24" t="s">
        <v>579</v>
      </c>
      <c r="D309" s="21" t="s">
        <v>50</v>
      </c>
      <c r="E309" s="21">
        <v>4242638197</v>
      </c>
      <c r="F309" s="21">
        <v>0</v>
      </c>
      <c r="G309" s="21">
        <v>0</v>
      </c>
      <c r="H309" s="21">
        <v>0</v>
      </c>
      <c r="I309" s="21">
        <v>0</v>
      </c>
      <c r="J309" s="21">
        <v>4242638197</v>
      </c>
      <c r="K309" s="21">
        <v>50000000</v>
      </c>
      <c r="L309" s="21">
        <v>4192638197.0700002</v>
      </c>
      <c r="M309" s="21">
        <v>50000000</v>
      </c>
      <c r="N309" s="21">
        <v>4192638197.0700002</v>
      </c>
      <c r="O309" s="21">
        <v>4192638197.0700002</v>
      </c>
      <c r="P309" s="21">
        <v>0</v>
      </c>
      <c r="Q309" s="21">
        <v>50000000</v>
      </c>
      <c r="R309" s="21">
        <v>4192638197.0700002</v>
      </c>
      <c r="S309" s="21">
        <v>49999999.93</v>
      </c>
      <c r="T309" s="21">
        <v>0</v>
      </c>
      <c r="U309" s="21">
        <v>0</v>
      </c>
      <c r="V309" s="21">
        <v>98.82</v>
      </c>
    </row>
    <row r="310" spans="1:22" ht="15" x14ac:dyDescent="0.25">
      <c r="A310" s="7"/>
      <c r="B310" s="21" t="s">
        <v>580</v>
      </c>
      <c r="C310" s="24" t="s">
        <v>581</v>
      </c>
      <c r="D310" s="21" t="s">
        <v>516</v>
      </c>
      <c r="E310" s="21">
        <v>1696070038</v>
      </c>
      <c r="F310" s="21">
        <v>0</v>
      </c>
      <c r="G310" s="21">
        <v>0</v>
      </c>
      <c r="H310" s="21">
        <v>0</v>
      </c>
      <c r="I310" s="21">
        <v>0</v>
      </c>
      <c r="J310" s="21">
        <v>1696070038</v>
      </c>
      <c r="K310" s="21">
        <v>141339169.83000001</v>
      </c>
      <c r="L310" s="21">
        <v>1554730868.1300001</v>
      </c>
      <c r="M310" s="21">
        <v>141339169.83000001</v>
      </c>
      <c r="N310" s="21">
        <v>1554730868.1300001</v>
      </c>
      <c r="O310" s="21">
        <v>1554730868.1300001</v>
      </c>
      <c r="P310" s="21">
        <v>0</v>
      </c>
      <c r="Q310" s="21">
        <v>141339169.83000001</v>
      </c>
      <c r="R310" s="21">
        <v>1554730868.1300001</v>
      </c>
      <c r="S310" s="21">
        <v>141339169.87</v>
      </c>
      <c r="T310" s="21">
        <v>0</v>
      </c>
      <c r="U310" s="21">
        <v>0</v>
      </c>
      <c r="V310" s="21">
        <v>91.67</v>
      </c>
    </row>
    <row r="311" spans="1:22" ht="15" x14ac:dyDescent="0.25">
      <c r="A311" s="7"/>
      <c r="B311" s="21" t="s">
        <v>582</v>
      </c>
      <c r="C311" s="24" t="s">
        <v>583</v>
      </c>
      <c r="D311" s="21" t="s">
        <v>50</v>
      </c>
      <c r="E311" s="21">
        <v>54300000</v>
      </c>
      <c r="F311" s="21">
        <v>0</v>
      </c>
      <c r="G311" s="21">
        <v>0</v>
      </c>
      <c r="H311" s="21">
        <v>0</v>
      </c>
      <c r="I311" s="21">
        <v>0</v>
      </c>
      <c r="J311" s="21">
        <v>54300000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54300000</v>
      </c>
      <c r="T311" s="21">
        <v>0</v>
      </c>
      <c r="U311" s="21">
        <v>0</v>
      </c>
      <c r="V311" s="21">
        <v>0</v>
      </c>
    </row>
    <row r="312" spans="1:22" x14ac:dyDescent="0.2">
      <c r="A312" s="7"/>
      <c r="B312" s="16" t="s">
        <v>584</v>
      </c>
      <c r="C312" s="17" t="s">
        <v>585</v>
      </c>
      <c r="D312" s="16" t="s">
        <v>39</v>
      </c>
      <c r="E312" s="16">
        <v>101000000</v>
      </c>
      <c r="F312" s="16">
        <v>0</v>
      </c>
      <c r="G312" s="16">
        <v>0</v>
      </c>
      <c r="H312" s="16">
        <v>0</v>
      </c>
      <c r="I312" s="16">
        <v>0</v>
      </c>
      <c r="J312" s="16">
        <v>101000000</v>
      </c>
      <c r="K312" s="16">
        <v>0</v>
      </c>
      <c r="L312" s="16">
        <v>20000</v>
      </c>
      <c r="M312" s="16">
        <v>0</v>
      </c>
      <c r="N312" s="16">
        <v>20000</v>
      </c>
      <c r="O312" s="16">
        <v>20000</v>
      </c>
      <c r="P312" s="16">
        <v>0</v>
      </c>
      <c r="Q312" s="16">
        <v>0</v>
      </c>
      <c r="R312" s="16">
        <v>20000</v>
      </c>
      <c r="S312" s="16">
        <v>100980000</v>
      </c>
      <c r="T312" s="16">
        <v>0</v>
      </c>
      <c r="U312" s="16">
        <v>0</v>
      </c>
      <c r="V312" s="16">
        <v>0.02</v>
      </c>
    </row>
    <row r="313" spans="1:22" x14ac:dyDescent="0.2">
      <c r="A313" s="7"/>
      <c r="B313" s="16" t="s">
        <v>586</v>
      </c>
      <c r="C313" s="17" t="s">
        <v>587</v>
      </c>
      <c r="D313" s="16" t="s">
        <v>36</v>
      </c>
      <c r="E313" s="16">
        <v>1000000</v>
      </c>
      <c r="F313" s="16">
        <v>0</v>
      </c>
      <c r="G313" s="16">
        <v>0</v>
      </c>
      <c r="H313" s="16">
        <v>0</v>
      </c>
      <c r="I313" s="16">
        <v>0</v>
      </c>
      <c r="J313" s="16">
        <v>1000000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1000000</v>
      </c>
      <c r="T313" s="16">
        <v>0</v>
      </c>
      <c r="U313" s="16">
        <v>0</v>
      </c>
      <c r="V313" s="16">
        <v>0</v>
      </c>
    </row>
    <row r="314" spans="1:22" ht="15" x14ac:dyDescent="0.25">
      <c r="A314" s="7"/>
      <c r="B314" s="21" t="s">
        <v>588</v>
      </c>
      <c r="C314" s="24" t="s">
        <v>589</v>
      </c>
      <c r="D314" s="21" t="s">
        <v>50</v>
      </c>
      <c r="E314" s="21">
        <v>1000000</v>
      </c>
      <c r="F314" s="21">
        <v>0</v>
      </c>
      <c r="G314" s="21">
        <v>0</v>
      </c>
      <c r="H314" s="21">
        <v>0</v>
      </c>
      <c r="I314" s="21">
        <v>0</v>
      </c>
      <c r="J314" s="21">
        <v>1000000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1000000</v>
      </c>
      <c r="T314" s="21">
        <v>0</v>
      </c>
      <c r="U314" s="21">
        <v>0</v>
      </c>
      <c r="V314" s="21">
        <v>0</v>
      </c>
    </row>
    <row r="315" spans="1:22" ht="15" x14ac:dyDescent="0.25">
      <c r="A315" s="7"/>
      <c r="B315" s="21" t="s">
        <v>590</v>
      </c>
      <c r="C315" s="24" t="s">
        <v>591</v>
      </c>
      <c r="D315" s="21" t="s">
        <v>50</v>
      </c>
      <c r="E315" s="21">
        <v>100000000</v>
      </c>
      <c r="F315" s="21">
        <v>0</v>
      </c>
      <c r="G315" s="21">
        <v>0</v>
      </c>
      <c r="H315" s="21">
        <v>0</v>
      </c>
      <c r="I315" s="21">
        <v>0</v>
      </c>
      <c r="J315" s="21">
        <v>100000000</v>
      </c>
      <c r="K315" s="21">
        <v>0</v>
      </c>
      <c r="L315" s="21">
        <v>20000</v>
      </c>
      <c r="M315" s="21">
        <v>0</v>
      </c>
      <c r="N315" s="21">
        <v>20000</v>
      </c>
      <c r="O315" s="21">
        <v>20000</v>
      </c>
      <c r="P315" s="21">
        <v>0</v>
      </c>
      <c r="Q315" s="21">
        <v>0</v>
      </c>
      <c r="R315" s="21">
        <v>20000</v>
      </c>
      <c r="S315" s="21">
        <v>99980000</v>
      </c>
      <c r="T315" s="21">
        <v>0</v>
      </c>
      <c r="U315" s="21">
        <v>0</v>
      </c>
      <c r="V315" s="21">
        <v>0.02</v>
      </c>
    </row>
    <row r="316" spans="1:22" x14ac:dyDescent="0.2">
      <c r="A316" s="7"/>
      <c r="B316" s="16" t="s">
        <v>592</v>
      </c>
      <c r="C316" s="17" t="s">
        <v>593</v>
      </c>
      <c r="D316" s="16" t="s">
        <v>39</v>
      </c>
      <c r="E316" s="16">
        <v>102582383648</v>
      </c>
      <c r="F316" s="16">
        <v>13679434439.43</v>
      </c>
      <c r="G316" s="16">
        <v>0</v>
      </c>
      <c r="H316" s="16">
        <v>3000000000</v>
      </c>
      <c r="I316" s="16">
        <v>3000000000</v>
      </c>
      <c r="J316" s="16">
        <v>116261818087.42999</v>
      </c>
      <c r="K316" s="16">
        <v>4244310271.5999999</v>
      </c>
      <c r="L316" s="16">
        <v>85957386262.320007</v>
      </c>
      <c r="M316" s="16">
        <v>4316562612.8199997</v>
      </c>
      <c r="N316" s="16">
        <v>84695387764.330002</v>
      </c>
      <c r="O316" s="16">
        <v>83256488860.929993</v>
      </c>
      <c r="P316" s="16">
        <v>0</v>
      </c>
      <c r="Q316" s="16">
        <v>4292986345.75</v>
      </c>
      <c r="R316" s="16">
        <v>83256488860.929993</v>
      </c>
      <c r="S316" s="16">
        <v>30304431825.110001</v>
      </c>
      <c r="T316" s="16">
        <v>1261998497.99</v>
      </c>
      <c r="U316" s="16">
        <v>1438898903.4000001</v>
      </c>
      <c r="V316" s="16">
        <v>73.930000000000007</v>
      </c>
    </row>
    <row r="317" spans="1:22" x14ac:dyDescent="0.2">
      <c r="A317" s="7"/>
      <c r="B317" s="16" t="s">
        <v>594</v>
      </c>
      <c r="C317" s="17" t="s">
        <v>595</v>
      </c>
      <c r="D317" s="16" t="s">
        <v>36</v>
      </c>
      <c r="E317" s="16">
        <v>102582383648</v>
      </c>
      <c r="F317" s="16">
        <v>13679434439.43</v>
      </c>
      <c r="G317" s="16">
        <v>0</v>
      </c>
      <c r="H317" s="16">
        <v>3000000000</v>
      </c>
      <c r="I317" s="16">
        <v>3000000000</v>
      </c>
      <c r="J317" s="16">
        <v>116261818087.42999</v>
      </c>
      <c r="K317" s="16">
        <v>4244310271.5999999</v>
      </c>
      <c r="L317" s="16">
        <v>85957386262.320007</v>
      </c>
      <c r="M317" s="16">
        <v>4316562612.8199997</v>
      </c>
      <c r="N317" s="16">
        <v>84695387764.330002</v>
      </c>
      <c r="O317" s="16">
        <v>83256488860.929993</v>
      </c>
      <c r="P317" s="16">
        <v>0</v>
      </c>
      <c r="Q317" s="16">
        <v>4292986345.75</v>
      </c>
      <c r="R317" s="16">
        <v>83256488860.929993</v>
      </c>
      <c r="S317" s="16">
        <v>30304431825.110001</v>
      </c>
      <c r="T317" s="16">
        <v>1261998497.99</v>
      </c>
      <c r="U317" s="16">
        <v>1438898903.4000001</v>
      </c>
      <c r="V317" s="16">
        <v>73.930000000000007</v>
      </c>
    </row>
    <row r="318" spans="1:22" x14ac:dyDescent="0.2">
      <c r="A318" s="7"/>
      <c r="B318" s="16" t="s">
        <v>596</v>
      </c>
      <c r="C318" s="17" t="s">
        <v>597</v>
      </c>
      <c r="D318" s="16" t="s">
        <v>39</v>
      </c>
      <c r="E318" s="16">
        <v>34422590900</v>
      </c>
      <c r="F318" s="16">
        <v>0</v>
      </c>
      <c r="G318" s="16">
        <v>0</v>
      </c>
      <c r="H318" s="16">
        <v>0</v>
      </c>
      <c r="I318" s="16">
        <v>0</v>
      </c>
      <c r="J318" s="16">
        <v>34422590900</v>
      </c>
      <c r="K318" s="16">
        <v>1047324574</v>
      </c>
      <c r="L318" s="16">
        <v>27735369879.18</v>
      </c>
      <c r="M318" s="16">
        <v>1047324574</v>
      </c>
      <c r="N318" s="16">
        <v>27735369879.18</v>
      </c>
      <c r="O318" s="16">
        <v>27735369879.18</v>
      </c>
      <c r="P318" s="16">
        <v>0</v>
      </c>
      <c r="Q318" s="16">
        <v>1047324574</v>
      </c>
      <c r="R318" s="16">
        <v>27735369879.18</v>
      </c>
      <c r="S318" s="16">
        <v>6687221020.8199997</v>
      </c>
      <c r="T318" s="16">
        <v>0</v>
      </c>
      <c r="U318" s="16">
        <v>0</v>
      </c>
      <c r="V318" s="16">
        <v>80.569999999999993</v>
      </c>
    </row>
    <row r="319" spans="1:22" x14ac:dyDescent="0.2">
      <c r="A319" s="7"/>
      <c r="B319" s="12" t="s">
        <v>598</v>
      </c>
      <c r="C319" s="13" t="s">
        <v>599</v>
      </c>
      <c r="D319" s="12" t="s">
        <v>39</v>
      </c>
      <c r="E319" s="12">
        <v>34422590900</v>
      </c>
      <c r="F319" s="12">
        <v>0</v>
      </c>
      <c r="G319" s="12">
        <v>0</v>
      </c>
      <c r="H319" s="12">
        <v>0</v>
      </c>
      <c r="I319" s="12">
        <v>0</v>
      </c>
      <c r="J319" s="12">
        <v>34422590900</v>
      </c>
      <c r="K319" s="12">
        <v>1047324574</v>
      </c>
      <c r="L319" s="12">
        <v>27735369879.18</v>
      </c>
      <c r="M319" s="12">
        <v>1047324574</v>
      </c>
      <c r="N319" s="12">
        <v>27735369879.18</v>
      </c>
      <c r="O319" s="12">
        <v>27735369879.18</v>
      </c>
      <c r="P319" s="12">
        <v>0</v>
      </c>
      <c r="Q319" s="12">
        <v>1047324574</v>
      </c>
      <c r="R319" s="12">
        <v>27735369879.18</v>
      </c>
      <c r="S319" s="12">
        <v>6687221020.8199997</v>
      </c>
      <c r="T319" s="12">
        <v>0</v>
      </c>
      <c r="U319" s="12">
        <v>0</v>
      </c>
      <c r="V319" s="12">
        <v>80.569999999999993</v>
      </c>
    </row>
    <row r="320" spans="1:22" x14ac:dyDescent="0.2">
      <c r="A320" s="7"/>
      <c r="B320" s="12" t="s">
        <v>600</v>
      </c>
      <c r="C320" s="13" t="s">
        <v>601</v>
      </c>
      <c r="D320" s="12" t="s">
        <v>39</v>
      </c>
      <c r="E320" s="12">
        <v>34422590900</v>
      </c>
      <c r="F320" s="12">
        <v>0</v>
      </c>
      <c r="G320" s="12">
        <v>0</v>
      </c>
      <c r="H320" s="12">
        <v>0</v>
      </c>
      <c r="I320" s="12">
        <v>0</v>
      </c>
      <c r="J320" s="12">
        <v>34422590900</v>
      </c>
      <c r="K320" s="12">
        <v>1047324574</v>
      </c>
      <c r="L320" s="12">
        <v>27735369879.18</v>
      </c>
      <c r="M320" s="12">
        <v>1047324574</v>
      </c>
      <c r="N320" s="12">
        <v>27735369879.18</v>
      </c>
      <c r="O320" s="12">
        <v>27735369879.18</v>
      </c>
      <c r="P320" s="12">
        <v>0</v>
      </c>
      <c r="Q320" s="12">
        <v>1047324574</v>
      </c>
      <c r="R320" s="12">
        <v>27735369879.18</v>
      </c>
      <c r="S320" s="12">
        <v>6687221020.8199997</v>
      </c>
      <c r="T320" s="12">
        <v>0</v>
      </c>
      <c r="U320" s="12">
        <v>0</v>
      </c>
      <c r="V320" s="12">
        <v>80.569999999999993</v>
      </c>
    </row>
    <row r="321" spans="1:22" x14ac:dyDescent="0.2">
      <c r="A321" s="7"/>
      <c r="B321" s="12" t="s">
        <v>602</v>
      </c>
      <c r="C321" s="13" t="s">
        <v>603</v>
      </c>
      <c r="D321" s="12" t="s">
        <v>39</v>
      </c>
      <c r="E321" s="12">
        <v>34422590900</v>
      </c>
      <c r="F321" s="12">
        <v>0</v>
      </c>
      <c r="G321" s="12">
        <v>0</v>
      </c>
      <c r="H321" s="12">
        <v>0</v>
      </c>
      <c r="I321" s="12">
        <v>0</v>
      </c>
      <c r="J321" s="12">
        <v>34422590900</v>
      </c>
      <c r="K321" s="12">
        <v>1047324574</v>
      </c>
      <c r="L321" s="12">
        <v>27735369879.18</v>
      </c>
      <c r="M321" s="12">
        <v>1047324574</v>
      </c>
      <c r="N321" s="12">
        <v>27735369879.18</v>
      </c>
      <c r="O321" s="12">
        <v>27735369879.18</v>
      </c>
      <c r="P321" s="12">
        <v>0</v>
      </c>
      <c r="Q321" s="12">
        <v>1047324574</v>
      </c>
      <c r="R321" s="12">
        <v>27735369879.18</v>
      </c>
      <c r="S321" s="12">
        <v>6687221020.8199997</v>
      </c>
      <c r="T321" s="12">
        <v>0</v>
      </c>
      <c r="U321" s="12">
        <v>0</v>
      </c>
      <c r="V321" s="12">
        <v>80.569999999999993</v>
      </c>
    </row>
    <row r="322" spans="1:22" ht="15" x14ac:dyDescent="0.25">
      <c r="A322" s="7"/>
      <c r="B322" s="21" t="s">
        <v>604</v>
      </c>
      <c r="C322" s="24" t="s">
        <v>603</v>
      </c>
      <c r="D322" s="21" t="s">
        <v>50</v>
      </c>
      <c r="E322" s="21">
        <v>34422590900</v>
      </c>
      <c r="F322" s="21">
        <v>0</v>
      </c>
      <c r="G322" s="21">
        <v>0</v>
      </c>
      <c r="H322" s="21">
        <v>0</v>
      </c>
      <c r="I322" s="21">
        <v>0</v>
      </c>
      <c r="J322" s="21">
        <v>34422590900</v>
      </c>
      <c r="K322" s="21">
        <v>1047324574</v>
      </c>
      <c r="L322" s="21">
        <v>27735369879.18</v>
      </c>
      <c r="M322" s="21">
        <v>1047324574</v>
      </c>
      <c r="N322" s="21">
        <v>27735369879.18</v>
      </c>
      <c r="O322" s="21">
        <v>27735369879.18</v>
      </c>
      <c r="P322" s="21">
        <v>0</v>
      </c>
      <c r="Q322" s="21">
        <v>1047324574</v>
      </c>
      <c r="R322" s="21">
        <v>27735369879.18</v>
      </c>
      <c r="S322" s="21">
        <v>6687221020.8199997</v>
      </c>
      <c r="T322" s="21">
        <v>0</v>
      </c>
      <c r="U322" s="21">
        <v>0</v>
      </c>
      <c r="V322" s="21">
        <v>80.569999999999993</v>
      </c>
    </row>
    <row r="323" spans="1:22" x14ac:dyDescent="0.2">
      <c r="A323" s="7"/>
      <c r="B323" s="16" t="s">
        <v>605</v>
      </c>
      <c r="C323" s="17" t="s">
        <v>606</v>
      </c>
      <c r="D323" s="16" t="s">
        <v>39</v>
      </c>
      <c r="E323" s="16">
        <v>56959750403</v>
      </c>
      <c r="F323" s="16">
        <v>4037782625</v>
      </c>
      <c r="G323" s="16">
        <v>0</v>
      </c>
      <c r="H323" s="16">
        <v>0</v>
      </c>
      <c r="I323" s="16">
        <v>3000000000</v>
      </c>
      <c r="J323" s="16">
        <v>57997533028</v>
      </c>
      <c r="K323" s="16">
        <v>2611418387.0500002</v>
      </c>
      <c r="L323" s="16">
        <v>44050877936.980003</v>
      </c>
      <c r="M323" s="16">
        <v>2611418387.0500002</v>
      </c>
      <c r="N323" s="16">
        <v>44050877936.980003</v>
      </c>
      <c r="O323" s="16">
        <v>44050877936.980003</v>
      </c>
      <c r="P323" s="16">
        <v>0</v>
      </c>
      <c r="Q323" s="16">
        <v>2611418387.0500002</v>
      </c>
      <c r="R323" s="16">
        <v>44050877936.980003</v>
      </c>
      <c r="S323" s="16">
        <v>13946655091.02</v>
      </c>
      <c r="T323" s="16">
        <v>0</v>
      </c>
      <c r="U323" s="16">
        <v>0</v>
      </c>
      <c r="V323" s="16">
        <v>75.95</v>
      </c>
    </row>
    <row r="324" spans="1:22" x14ac:dyDescent="0.2">
      <c r="A324" s="7"/>
      <c r="B324" s="16" t="s">
        <v>607</v>
      </c>
      <c r="C324" s="17" t="s">
        <v>608</v>
      </c>
      <c r="D324" s="16" t="s">
        <v>39</v>
      </c>
      <c r="E324" s="16">
        <v>56959750403</v>
      </c>
      <c r="F324" s="16">
        <v>4037782625</v>
      </c>
      <c r="G324" s="16">
        <v>0</v>
      </c>
      <c r="H324" s="16">
        <v>0</v>
      </c>
      <c r="I324" s="16">
        <v>3000000000</v>
      </c>
      <c r="J324" s="16">
        <v>57997533028</v>
      </c>
      <c r="K324" s="16">
        <v>2611418387.0500002</v>
      </c>
      <c r="L324" s="16">
        <v>44050877936.980003</v>
      </c>
      <c r="M324" s="16">
        <v>2611418387.0500002</v>
      </c>
      <c r="N324" s="16">
        <v>44050877936.980003</v>
      </c>
      <c r="O324" s="16">
        <v>44050877936.980003</v>
      </c>
      <c r="P324" s="16">
        <v>0</v>
      </c>
      <c r="Q324" s="16">
        <v>2611418387.0500002</v>
      </c>
      <c r="R324" s="16">
        <v>44050877936.980003</v>
      </c>
      <c r="S324" s="16">
        <v>13946655091.02</v>
      </c>
      <c r="T324" s="16">
        <v>0</v>
      </c>
      <c r="U324" s="16">
        <v>0</v>
      </c>
      <c r="V324" s="16">
        <v>75.95</v>
      </c>
    </row>
    <row r="325" spans="1:22" x14ac:dyDescent="0.2">
      <c r="A325" s="7"/>
      <c r="B325" s="12" t="s">
        <v>609</v>
      </c>
      <c r="C325" s="13" t="s">
        <v>601</v>
      </c>
      <c r="D325" s="12" t="s">
        <v>39</v>
      </c>
      <c r="E325" s="12">
        <v>56959750403</v>
      </c>
      <c r="F325" s="12">
        <v>4037782625</v>
      </c>
      <c r="G325" s="12">
        <v>0</v>
      </c>
      <c r="H325" s="12">
        <v>0</v>
      </c>
      <c r="I325" s="12">
        <v>3000000000</v>
      </c>
      <c r="J325" s="12">
        <v>57997533028</v>
      </c>
      <c r="K325" s="12">
        <v>2611418387.0500002</v>
      </c>
      <c r="L325" s="12">
        <v>44050877936.980003</v>
      </c>
      <c r="M325" s="12">
        <v>2611418387.0500002</v>
      </c>
      <c r="N325" s="12">
        <v>44050877936.980003</v>
      </c>
      <c r="O325" s="12">
        <v>44050877936.980003</v>
      </c>
      <c r="P325" s="12">
        <v>0</v>
      </c>
      <c r="Q325" s="12">
        <v>2611418387.0500002</v>
      </c>
      <c r="R325" s="12">
        <v>44050877936.980003</v>
      </c>
      <c r="S325" s="12">
        <v>13946655091.02</v>
      </c>
      <c r="T325" s="12">
        <v>0</v>
      </c>
      <c r="U325" s="12">
        <v>0</v>
      </c>
      <c r="V325" s="12">
        <v>75.95</v>
      </c>
    </row>
    <row r="326" spans="1:22" x14ac:dyDescent="0.2">
      <c r="A326" s="7"/>
      <c r="B326" s="12" t="s">
        <v>610</v>
      </c>
      <c r="C326" s="13" t="s">
        <v>603</v>
      </c>
      <c r="D326" s="12" t="s">
        <v>36</v>
      </c>
      <c r="E326" s="12">
        <v>56959750403</v>
      </c>
      <c r="F326" s="12">
        <v>4037782625</v>
      </c>
      <c r="G326" s="12">
        <v>0</v>
      </c>
      <c r="H326" s="12">
        <v>0</v>
      </c>
      <c r="I326" s="12">
        <v>3000000000</v>
      </c>
      <c r="J326" s="12">
        <v>57997533028</v>
      </c>
      <c r="K326" s="12">
        <v>2611418387.0500002</v>
      </c>
      <c r="L326" s="12">
        <v>44050877936.980003</v>
      </c>
      <c r="M326" s="12">
        <v>2611418387.0500002</v>
      </c>
      <c r="N326" s="12">
        <v>44050877936.980003</v>
      </c>
      <c r="O326" s="12">
        <v>44050877936.980003</v>
      </c>
      <c r="P326" s="12">
        <v>0</v>
      </c>
      <c r="Q326" s="12">
        <v>2611418387.0500002</v>
      </c>
      <c r="R326" s="12">
        <v>44050877936.980003</v>
      </c>
      <c r="S326" s="12">
        <v>13946655091.02</v>
      </c>
      <c r="T326" s="12">
        <v>0</v>
      </c>
      <c r="U326" s="12">
        <v>0</v>
      </c>
      <c r="V326" s="12">
        <v>75.95</v>
      </c>
    </row>
    <row r="327" spans="1:22" ht="15" x14ac:dyDescent="0.25">
      <c r="A327" s="7"/>
      <c r="B327" s="21" t="s">
        <v>611</v>
      </c>
      <c r="C327" s="24" t="s">
        <v>612</v>
      </c>
      <c r="D327" s="21" t="s">
        <v>50</v>
      </c>
      <c r="E327" s="21">
        <v>56959750403</v>
      </c>
      <c r="F327" s="21">
        <v>4037782625</v>
      </c>
      <c r="G327" s="21">
        <v>0</v>
      </c>
      <c r="H327" s="21">
        <v>0</v>
      </c>
      <c r="I327" s="21">
        <v>3000000000</v>
      </c>
      <c r="J327" s="21">
        <v>57997533028</v>
      </c>
      <c r="K327" s="21">
        <v>2611418387.0500002</v>
      </c>
      <c r="L327" s="21">
        <v>44050877936.980003</v>
      </c>
      <c r="M327" s="21">
        <v>2611418387.0500002</v>
      </c>
      <c r="N327" s="21">
        <v>44050877936.980003</v>
      </c>
      <c r="O327" s="21">
        <v>44050877936.980003</v>
      </c>
      <c r="P327" s="21">
        <v>0</v>
      </c>
      <c r="Q327" s="21">
        <v>2611418387.0500002</v>
      </c>
      <c r="R327" s="21">
        <v>44050877936.980003</v>
      </c>
      <c r="S327" s="21">
        <v>13946655091.02</v>
      </c>
      <c r="T327" s="21">
        <v>0</v>
      </c>
      <c r="U327" s="21">
        <v>0</v>
      </c>
      <c r="V327" s="21">
        <v>75.95</v>
      </c>
    </row>
    <row r="328" spans="1:22" x14ac:dyDescent="0.2">
      <c r="A328" s="7"/>
      <c r="B328" s="16" t="s">
        <v>613</v>
      </c>
      <c r="C328" s="17" t="s">
        <v>614</v>
      </c>
      <c r="D328" s="16" t="s">
        <v>39</v>
      </c>
      <c r="E328" s="16">
        <v>4690284077</v>
      </c>
      <c r="F328" s="16">
        <v>5010428327.9099998</v>
      </c>
      <c r="G328" s="16">
        <v>0</v>
      </c>
      <c r="H328" s="16">
        <v>3000000000</v>
      </c>
      <c r="I328" s="16">
        <v>0</v>
      </c>
      <c r="J328" s="16">
        <v>12700712404.91</v>
      </c>
      <c r="K328" s="16">
        <v>48007937.780000001</v>
      </c>
      <c r="L328" s="16">
        <v>9389259622.1299992</v>
      </c>
      <c r="M328" s="16">
        <v>120260279</v>
      </c>
      <c r="N328" s="16">
        <v>8127261124.1400003</v>
      </c>
      <c r="O328" s="16">
        <v>6700965446.8100004</v>
      </c>
      <c r="P328" s="16">
        <v>0</v>
      </c>
      <c r="Q328" s="16">
        <v>109287238</v>
      </c>
      <c r="R328" s="16">
        <v>6700965446.8100004</v>
      </c>
      <c r="S328" s="16">
        <v>3311452782.7800002</v>
      </c>
      <c r="T328" s="16">
        <v>1261998497.99</v>
      </c>
      <c r="U328" s="16">
        <v>1426295677.3299999</v>
      </c>
      <c r="V328" s="16">
        <v>73.930000000000007</v>
      </c>
    </row>
    <row r="329" spans="1:22" x14ac:dyDescent="0.2">
      <c r="A329" s="7"/>
      <c r="B329" s="16" t="s">
        <v>615</v>
      </c>
      <c r="C329" s="17" t="s">
        <v>614</v>
      </c>
      <c r="D329" s="16" t="s">
        <v>36</v>
      </c>
      <c r="E329" s="16">
        <v>4690284077</v>
      </c>
      <c r="F329" s="16">
        <v>5010428327.9099998</v>
      </c>
      <c r="G329" s="16">
        <v>0</v>
      </c>
      <c r="H329" s="16">
        <v>3000000000</v>
      </c>
      <c r="I329" s="16">
        <v>0</v>
      </c>
      <c r="J329" s="16">
        <v>12700712404.91</v>
      </c>
      <c r="K329" s="16">
        <v>48007937.780000001</v>
      </c>
      <c r="L329" s="16">
        <v>9389259622.1299992</v>
      </c>
      <c r="M329" s="16">
        <v>120260279</v>
      </c>
      <c r="N329" s="16">
        <v>8127261124.1400003</v>
      </c>
      <c r="O329" s="16">
        <v>6700965446.8100004</v>
      </c>
      <c r="P329" s="16">
        <v>0</v>
      </c>
      <c r="Q329" s="16">
        <v>109287238</v>
      </c>
      <c r="R329" s="16">
        <v>6700965446.8100004</v>
      </c>
      <c r="S329" s="16">
        <v>3311452782.7800002</v>
      </c>
      <c r="T329" s="16">
        <v>1261998497.99</v>
      </c>
      <c r="U329" s="16">
        <v>1426295677.3299999</v>
      </c>
      <c r="V329" s="16">
        <v>73.930000000000007</v>
      </c>
    </row>
    <row r="330" spans="1:22" ht="30" x14ac:dyDescent="0.25">
      <c r="A330" s="7"/>
      <c r="B330" s="21" t="s">
        <v>616</v>
      </c>
      <c r="C330" s="24" t="s">
        <v>617</v>
      </c>
      <c r="D330" s="21" t="s">
        <v>50</v>
      </c>
      <c r="E330" s="21">
        <v>4690284077</v>
      </c>
      <c r="F330" s="21">
        <v>0</v>
      </c>
      <c r="G330" s="21">
        <v>0</v>
      </c>
      <c r="H330" s="21">
        <v>3000000000</v>
      </c>
      <c r="I330" s="21">
        <v>0</v>
      </c>
      <c r="J330" s="21">
        <v>7690284077</v>
      </c>
      <c r="K330" s="21">
        <v>48007937.780000001</v>
      </c>
      <c r="L330" s="21">
        <v>4840353971.1300001</v>
      </c>
      <c r="M330" s="21">
        <v>120260279</v>
      </c>
      <c r="N330" s="21">
        <v>4415761835.1400003</v>
      </c>
      <c r="O330" s="21">
        <v>2989466157.8099999</v>
      </c>
      <c r="P330" s="21">
        <v>0</v>
      </c>
      <c r="Q330" s="21">
        <v>109287238</v>
      </c>
      <c r="R330" s="21">
        <v>2989466157.8099999</v>
      </c>
      <c r="S330" s="21">
        <v>2849930105.8699999</v>
      </c>
      <c r="T330" s="21">
        <v>424592135.99000001</v>
      </c>
      <c r="U330" s="21">
        <v>1426295677.3299999</v>
      </c>
      <c r="V330" s="21">
        <v>62.94</v>
      </c>
    </row>
    <row r="331" spans="1:22" ht="30" x14ac:dyDescent="0.25">
      <c r="A331" s="7"/>
      <c r="B331" s="21" t="s">
        <v>618</v>
      </c>
      <c r="C331" s="24" t="s">
        <v>619</v>
      </c>
      <c r="D331" s="21" t="s">
        <v>620</v>
      </c>
      <c r="E331" s="21">
        <v>0</v>
      </c>
      <c r="F331" s="21">
        <v>4000000000</v>
      </c>
      <c r="G331" s="21">
        <v>0</v>
      </c>
      <c r="H331" s="21">
        <v>0</v>
      </c>
      <c r="I331" s="21">
        <v>0</v>
      </c>
      <c r="J331" s="21">
        <v>4000000000</v>
      </c>
      <c r="K331" s="21">
        <v>0</v>
      </c>
      <c r="L331" s="21">
        <v>3538477323.0900002</v>
      </c>
      <c r="M331" s="21">
        <v>0</v>
      </c>
      <c r="N331" s="21">
        <v>3538477323.0900002</v>
      </c>
      <c r="O331" s="21">
        <v>3538477323.0900002</v>
      </c>
      <c r="P331" s="21">
        <v>0</v>
      </c>
      <c r="Q331" s="21">
        <v>0</v>
      </c>
      <c r="R331" s="21">
        <v>3538477323.0900002</v>
      </c>
      <c r="S331" s="21">
        <v>461522676.91000003</v>
      </c>
      <c r="T331" s="21">
        <v>0</v>
      </c>
      <c r="U331" s="21">
        <v>0</v>
      </c>
      <c r="V331" s="21">
        <v>88.46</v>
      </c>
    </row>
    <row r="332" spans="1:22" ht="30" x14ac:dyDescent="0.25">
      <c r="A332" s="7"/>
      <c r="B332" s="21" t="s">
        <v>621</v>
      </c>
      <c r="C332" s="24" t="s">
        <v>622</v>
      </c>
      <c r="D332" s="21" t="s">
        <v>623</v>
      </c>
      <c r="E332" s="21">
        <v>0</v>
      </c>
      <c r="F332" s="21">
        <v>1010428327.91</v>
      </c>
      <c r="G332" s="21">
        <v>0</v>
      </c>
      <c r="H332" s="21">
        <v>0</v>
      </c>
      <c r="I332" s="21">
        <v>0</v>
      </c>
      <c r="J332" s="21">
        <v>1010428327.91</v>
      </c>
      <c r="K332" s="21">
        <v>0</v>
      </c>
      <c r="L332" s="21">
        <v>1010428327.91</v>
      </c>
      <c r="M332" s="21">
        <v>0</v>
      </c>
      <c r="N332" s="21">
        <v>173021965.91</v>
      </c>
      <c r="O332" s="21">
        <v>173021965.91</v>
      </c>
      <c r="P332" s="21">
        <v>0</v>
      </c>
      <c r="Q332" s="21">
        <v>0</v>
      </c>
      <c r="R332" s="21">
        <v>173021965.91</v>
      </c>
      <c r="S332" s="21">
        <v>0</v>
      </c>
      <c r="T332" s="21">
        <v>837406362</v>
      </c>
      <c r="U332" s="21">
        <v>0</v>
      </c>
      <c r="V332" s="21">
        <v>100</v>
      </c>
    </row>
    <row r="333" spans="1:22" x14ac:dyDescent="0.2">
      <c r="A333" s="7"/>
      <c r="B333" s="16" t="s">
        <v>624</v>
      </c>
      <c r="C333" s="17" t="s">
        <v>625</v>
      </c>
      <c r="D333" s="16" t="s">
        <v>39</v>
      </c>
      <c r="E333" s="16">
        <v>6509758268</v>
      </c>
      <c r="F333" s="16">
        <v>4631223486.5200005</v>
      </c>
      <c r="G333" s="16">
        <v>0</v>
      </c>
      <c r="H333" s="16">
        <v>0</v>
      </c>
      <c r="I333" s="16">
        <v>0</v>
      </c>
      <c r="J333" s="16">
        <v>11140981754.52</v>
      </c>
      <c r="K333" s="16">
        <v>537559372.76999998</v>
      </c>
      <c r="L333" s="16">
        <v>4781878824.0299997</v>
      </c>
      <c r="M333" s="16">
        <v>537559372.76999998</v>
      </c>
      <c r="N333" s="16">
        <v>4781878824.0299997</v>
      </c>
      <c r="O333" s="16">
        <v>4769275597.96</v>
      </c>
      <c r="P333" s="16">
        <v>0</v>
      </c>
      <c r="Q333" s="16">
        <v>524956146.69999999</v>
      </c>
      <c r="R333" s="16">
        <v>4769275597.96</v>
      </c>
      <c r="S333" s="16">
        <v>6359102930.4899998</v>
      </c>
      <c r="T333" s="16">
        <v>0</v>
      </c>
      <c r="U333" s="16">
        <v>12603226.07</v>
      </c>
      <c r="V333" s="16">
        <v>42.92</v>
      </c>
    </row>
    <row r="334" spans="1:22" x14ac:dyDescent="0.2">
      <c r="A334" s="7"/>
      <c r="B334" s="16" t="s">
        <v>626</v>
      </c>
      <c r="C334" s="17" t="s">
        <v>627</v>
      </c>
      <c r="D334" s="16" t="s">
        <v>36</v>
      </c>
      <c r="E334" s="16">
        <v>6509758268</v>
      </c>
      <c r="F334" s="16">
        <v>4631223486.5200005</v>
      </c>
      <c r="G334" s="16">
        <v>0</v>
      </c>
      <c r="H334" s="16">
        <v>0</v>
      </c>
      <c r="I334" s="16">
        <v>0</v>
      </c>
      <c r="J334" s="16">
        <v>11140981754.52</v>
      </c>
      <c r="K334" s="16">
        <v>537559372.76999998</v>
      </c>
      <c r="L334" s="16">
        <v>4781878824.0299997</v>
      </c>
      <c r="M334" s="16">
        <v>537559372.76999998</v>
      </c>
      <c r="N334" s="16">
        <v>4781878824.0299997</v>
      </c>
      <c r="O334" s="16">
        <v>4769275597.96</v>
      </c>
      <c r="P334" s="16">
        <v>0</v>
      </c>
      <c r="Q334" s="16">
        <v>524956146.69999999</v>
      </c>
      <c r="R334" s="16">
        <v>4769275597.96</v>
      </c>
      <c r="S334" s="16">
        <v>6359102930.4899998</v>
      </c>
      <c r="T334" s="16">
        <v>0</v>
      </c>
      <c r="U334" s="16">
        <v>12603226.07</v>
      </c>
      <c r="V334" s="16">
        <v>42.92</v>
      </c>
    </row>
    <row r="335" spans="1:22" ht="15" x14ac:dyDescent="0.25">
      <c r="A335" s="7"/>
      <c r="B335" s="21" t="s">
        <v>628</v>
      </c>
      <c r="C335" s="24" t="s">
        <v>629</v>
      </c>
      <c r="D335" s="21" t="s">
        <v>50</v>
      </c>
      <c r="E335" s="21">
        <v>1500000000</v>
      </c>
      <c r="F335" s="21">
        <v>0</v>
      </c>
      <c r="G335" s="21">
        <v>0</v>
      </c>
      <c r="H335" s="21">
        <v>0</v>
      </c>
      <c r="I335" s="21">
        <v>0</v>
      </c>
      <c r="J335" s="21">
        <v>1500000000</v>
      </c>
      <c r="K335" s="21">
        <v>0</v>
      </c>
      <c r="L335" s="21">
        <v>1500000000</v>
      </c>
      <c r="M335" s="21">
        <v>0</v>
      </c>
      <c r="N335" s="21">
        <v>1500000000</v>
      </c>
      <c r="O335" s="21">
        <v>1500000000</v>
      </c>
      <c r="P335" s="21">
        <v>0</v>
      </c>
      <c r="Q335" s="21">
        <v>0</v>
      </c>
      <c r="R335" s="21">
        <v>1500000000</v>
      </c>
      <c r="S335" s="21">
        <v>0</v>
      </c>
      <c r="T335" s="21">
        <v>0</v>
      </c>
      <c r="U335" s="21">
        <v>0</v>
      </c>
      <c r="V335" s="21">
        <v>100</v>
      </c>
    </row>
    <row r="336" spans="1:22" ht="15" x14ac:dyDescent="0.25">
      <c r="A336" s="7"/>
      <c r="B336" s="21" t="s">
        <v>630</v>
      </c>
      <c r="C336" s="24" t="s">
        <v>631</v>
      </c>
      <c r="D336" s="21" t="s">
        <v>571</v>
      </c>
      <c r="E336" s="21">
        <v>1350133220</v>
      </c>
      <c r="F336" s="21">
        <v>500000000</v>
      </c>
      <c r="G336" s="21">
        <v>0</v>
      </c>
      <c r="H336" s="21">
        <v>0</v>
      </c>
      <c r="I336" s="21">
        <v>0</v>
      </c>
      <c r="J336" s="21">
        <v>1850133220</v>
      </c>
      <c r="K336" s="21">
        <v>55504298</v>
      </c>
      <c r="L336" s="21">
        <v>1045880878.3</v>
      </c>
      <c r="M336" s="21">
        <v>55504298</v>
      </c>
      <c r="N336" s="21">
        <v>1045880878.3</v>
      </c>
      <c r="O336" s="21">
        <v>1034622427.3</v>
      </c>
      <c r="P336" s="21">
        <v>0</v>
      </c>
      <c r="Q336" s="21">
        <v>44245847</v>
      </c>
      <c r="R336" s="21">
        <v>1034622427.3</v>
      </c>
      <c r="S336" s="21">
        <v>804252341.70000005</v>
      </c>
      <c r="T336" s="21">
        <v>0</v>
      </c>
      <c r="U336" s="21">
        <v>11258451</v>
      </c>
      <c r="V336" s="21">
        <v>56.53</v>
      </c>
    </row>
    <row r="337" spans="1:24" ht="30" x14ac:dyDescent="0.25">
      <c r="A337" s="7"/>
      <c r="B337" s="21" t="s">
        <v>632</v>
      </c>
      <c r="C337" s="24" t="s">
        <v>633</v>
      </c>
      <c r="D337" s="21" t="s">
        <v>571</v>
      </c>
      <c r="E337" s="21">
        <v>1637585690</v>
      </c>
      <c r="F337" s="21">
        <v>400000000</v>
      </c>
      <c r="G337" s="21">
        <v>0</v>
      </c>
      <c r="H337" s="21">
        <v>0</v>
      </c>
      <c r="I337" s="21">
        <v>0</v>
      </c>
      <c r="J337" s="21">
        <v>2037585690</v>
      </c>
      <c r="K337" s="21">
        <v>0</v>
      </c>
      <c r="L337" s="21">
        <v>251262632</v>
      </c>
      <c r="M337" s="21">
        <v>0</v>
      </c>
      <c r="N337" s="21">
        <v>251262632</v>
      </c>
      <c r="O337" s="21">
        <v>251262632</v>
      </c>
      <c r="P337" s="21">
        <v>0</v>
      </c>
      <c r="Q337" s="21">
        <v>0</v>
      </c>
      <c r="R337" s="21">
        <v>251262632</v>
      </c>
      <c r="S337" s="21">
        <v>1786323058</v>
      </c>
      <c r="T337" s="21">
        <v>0</v>
      </c>
      <c r="U337" s="21">
        <v>0</v>
      </c>
      <c r="V337" s="21">
        <v>12.33</v>
      </c>
    </row>
    <row r="338" spans="1:24" ht="15" x14ac:dyDescent="0.25">
      <c r="A338" s="7"/>
      <c r="B338" s="21" t="s">
        <v>634</v>
      </c>
      <c r="C338" s="24" t="s">
        <v>635</v>
      </c>
      <c r="D338" s="21" t="s">
        <v>50</v>
      </c>
      <c r="E338" s="21">
        <v>2022039358</v>
      </c>
      <c r="F338" s="21">
        <v>0</v>
      </c>
      <c r="G338" s="21">
        <v>0</v>
      </c>
      <c r="H338" s="21">
        <v>0</v>
      </c>
      <c r="I338" s="21">
        <v>0</v>
      </c>
      <c r="J338" s="21">
        <v>2022039358</v>
      </c>
      <c r="K338" s="21">
        <v>224662085.77000001</v>
      </c>
      <c r="L338" s="21">
        <v>1727342324.73</v>
      </c>
      <c r="M338" s="21">
        <v>224662085.77000001</v>
      </c>
      <c r="N338" s="21">
        <v>1727342324.73</v>
      </c>
      <c r="O338" s="21">
        <v>1726357549.6600001</v>
      </c>
      <c r="P338" s="21">
        <v>0</v>
      </c>
      <c r="Q338" s="21">
        <v>223677310.69999999</v>
      </c>
      <c r="R338" s="21">
        <v>1726357549.6600001</v>
      </c>
      <c r="S338" s="21">
        <v>294697033.26999998</v>
      </c>
      <c r="T338" s="21">
        <v>0</v>
      </c>
      <c r="U338" s="21">
        <v>984775.07</v>
      </c>
      <c r="V338" s="21">
        <v>85.43</v>
      </c>
    </row>
    <row r="339" spans="1:24" ht="15" x14ac:dyDescent="0.25">
      <c r="A339" s="7"/>
      <c r="B339" s="21" t="s">
        <v>636</v>
      </c>
      <c r="C339" s="24" t="s">
        <v>637</v>
      </c>
      <c r="D339" s="21" t="s">
        <v>571</v>
      </c>
      <c r="E339" s="21">
        <v>0</v>
      </c>
      <c r="F339" s="21">
        <v>816349606.79999995</v>
      </c>
      <c r="G339" s="21">
        <v>0</v>
      </c>
      <c r="H339" s="21">
        <v>0</v>
      </c>
      <c r="I339" s="21">
        <v>0</v>
      </c>
      <c r="J339" s="21">
        <v>816349606.79999995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816349606.79999995</v>
      </c>
      <c r="T339" s="21">
        <v>0</v>
      </c>
      <c r="U339" s="21">
        <v>0</v>
      </c>
      <c r="V339" s="21">
        <v>0</v>
      </c>
    </row>
    <row r="340" spans="1:24" ht="30" x14ac:dyDescent="0.25">
      <c r="A340" s="7"/>
      <c r="B340" s="21" t="s">
        <v>638</v>
      </c>
      <c r="C340" s="24" t="s">
        <v>639</v>
      </c>
      <c r="D340" s="21" t="s">
        <v>571</v>
      </c>
      <c r="E340" s="21">
        <v>0</v>
      </c>
      <c r="F340" s="21">
        <v>914873879.72000003</v>
      </c>
      <c r="G340" s="21">
        <v>0</v>
      </c>
      <c r="H340" s="21">
        <v>0</v>
      </c>
      <c r="I340" s="21">
        <v>0</v>
      </c>
      <c r="J340" s="21">
        <v>914873879.72000003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914873879.72000003</v>
      </c>
      <c r="T340" s="21">
        <v>0</v>
      </c>
      <c r="U340" s="21">
        <v>0</v>
      </c>
      <c r="V340" s="21">
        <v>0</v>
      </c>
    </row>
    <row r="341" spans="1:24" ht="15" x14ac:dyDescent="0.25">
      <c r="A341" s="7"/>
      <c r="B341" s="21" t="s">
        <v>640</v>
      </c>
      <c r="C341" s="24" t="s">
        <v>528</v>
      </c>
      <c r="D341" s="21" t="s">
        <v>529</v>
      </c>
      <c r="E341" s="21">
        <v>0</v>
      </c>
      <c r="F341" s="21">
        <v>2000000000</v>
      </c>
      <c r="G341" s="21">
        <v>0</v>
      </c>
      <c r="H341" s="21">
        <v>0</v>
      </c>
      <c r="I341" s="21">
        <v>0</v>
      </c>
      <c r="J341" s="21">
        <v>2000000000</v>
      </c>
      <c r="K341" s="21">
        <v>257392989</v>
      </c>
      <c r="L341" s="21">
        <v>257392989</v>
      </c>
      <c r="M341" s="21">
        <v>257392989</v>
      </c>
      <c r="N341" s="21">
        <v>257392989</v>
      </c>
      <c r="O341" s="21">
        <v>257032989</v>
      </c>
      <c r="P341" s="21">
        <v>0</v>
      </c>
      <c r="Q341" s="21">
        <v>257032989</v>
      </c>
      <c r="R341" s="21">
        <v>257032989</v>
      </c>
      <c r="S341" s="21">
        <v>1742607011</v>
      </c>
      <c r="T341" s="21">
        <v>0</v>
      </c>
      <c r="U341" s="21">
        <v>360000</v>
      </c>
      <c r="V341" s="21">
        <v>12.87</v>
      </c>
    </row>
    <row r="343" spans="1:24" x14ac:dyDescent="0.2">
      <c r="A343" s="7"/>
      <c r="B343" s="25"/>
      <c r="C343" s="17" t="s">
        <v>641</v>
      </c>
      <c r="D343" s="20"/>
      <c r="E343" s="16">
        <v>1104833571191</v>
      </c>
      <c r="F343" s="16">
        <v>390397050133.51001</v>
      </c>
      <c r="G343" s="16">
        <v>0</v>
      </c>
      <c r="H343" s="16">
        <v>1144498982952.6399</v>
      </c>
      <c r="I343" s="16">
        <v>1144498982952.6399</v>
      </c>
      <c r="J343" s="16">
        <v>1495230621324.51</v>
      </c>
      <c r="K343" s="16">
        <f>K567+K1490+K2109+K2630+K3104+K3273+K3410+K3553+K3916+K4319+K4371+K4430+K4514+K4803+K4892+K5167</f>
        <v>52410378142.140007</v>
      </c>
      <c r="L343" s="16">
        <v>1174780538391.22</v>
      </c>
      <c r="M343" s="16">
        <v>105049196508.25</v>
      </c>
      <c r="N343" s="16">
        <v>1065998238582.12</v>
      </c>
      <c r="O343" s="16">
        <v>877220896310.02002</v>
      </c>
      <c r="P343" s="16">
        <v>2945166028.3099999</v>
      </c>
      <c r="Q343" s="16">
        <v>87019549364.149994</v>
      </c>
      <c r="R343" s="16">
        <v>874275730281.70996</v>
      </c>
      <c r="S343" s="16">
        <v>320450082933.28998</v>
      </c>
      <c r="T343" s="16">
        <v>108782299809.10001</v>
      </c>
      <c r="U343" s="16">
        <v>188777342272.10001</v>
      </c>
      <c r="V343" s="16">
        <v>71.293232186338855</v>
      </c>
      <c r="X343" s="15">
        <f>K343-W343</f>
        <v>52410378142.140007</v>
      </c>
    </row>
    <row r="344" spans="1:24" x14ac:dyDescent="0.2">
      <c r="A344" s="7"/>
      <c r="B344" s="19"/>
      <c r="C344" s="20"/>
      <c r="D344" s="20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4" x14ac:dyDescent="0.2">
      <c r="A345" s="7"/>
      <c r="B345" s="25"/>
      <c r="C345" s="17" t="s">
        <v>642</v>
      </c>
      <c r="D345" s="20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1:24" x14ac:dyDescent="0.2">
      <c r="A346" s="7"/>
      <c r="B346" s="19"/>
      <c r="C346" s="13" t="s">
        <v>387</v>
      </c>
      <c r="D346" s="20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4" x14ac:dyDescent="0.2">
      <c r="A347" s="7"/>
      <c r="B347" s="19"/>
      <c r="C347" s="13" t="s">
        <v>391</v>
      </c>
      <c r="D347" s="20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4" ht="25.5" x14ac:dyDescent="0.2">
      <c r="A348" s="7"/>
      <c r="B348" s="19"/>
      <c r="C348" s="13" t="s">
        <v>403</v>
      </c>
      <c r="D348" s="20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4" ht="25.5" x14ac:dyDescent="0.2">
      <c r="A349" s="7"/>
      <c r="B349" s="12" t="s">
        <v>643</v>
      </c>
      <c r="C349" s="13" t="s">
        <v>644</v>
      </c>
      <c r="D349" s="20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4" ht="15" x14ac:dyDescent="0.25">
      <c r="A350" s="7"/>
      <c r="B350" s="21" t="s">
        <v>645</v>
      </c>
      <c r="C350" s="24" t="s">
        <v>646</v>
      </c>
      <c r="D350" s="21" t="s">
        <v>50</v>
      </c>
      <c r="E350" s="21">
        <v>50000000</v>
      </c>
      <c r="F350" s="21">
        <v>0</v>
      </c>
      <c r="G350" s="21">
        <v>0</v>
      </c>
      <c r="H350" s="21">
        <v>0</v>
      </c>
      <c r="I350" s="21">
        <v>50000000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</row>
    <row r="351" spans="1:24" ht="25.5" x14ac:dyDescent="0.2">
      <c r="A351" s="7"/>
      <c r="B351" s="12" t="s">
        <v>643</v>
      </c>
      <c r="C351" s="13" t="s">
        <v>647</v>
      </c>
      <c r="D351" s="20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4" ht="15" x14ac:dyDescent="0.25">
      <c r="A352" s="7"/>
      <c r="B352" s="21" t="s">
        <v>648</v>
      </c>
      <c r="C352" s="24" t="s">
        <v>646</v>
      </c>
      <c r="D352" s="21" t="s">
        <v>50</v>
      </c>
      <c r="E352" s="21">
        <v>0</v>
      </c>
      <c r="F352" s="21">
        <v>0</v>
      </c>
      <c r="G352" s="21">
        <v>0</v>
      </c>
      <c r="H352" s="21">
        <v>50000000</v>
      </c>
      <c r="I352" s="21">
        <v>1803353</v>
      </c>
      <c r="J352" s="21">
        <v>48196647</v>
      </c>
      <c r="K352" s="21">
        <v>0</v>
      </c>
      <c r="L352" s="21">
        <v>48196647</v>
      </c>
      <c r="M352" s="21">
        <v>0</v>
      </c>
      <c r="N352" s="21">
        <v>48196647</v>
      </c>
      <c r="O352" s="21">
        <v>47499926.18</v>
      </c>
      <c r="P352" s="21">
        <v>0</v>
      </c>
      <c r="Q352" s="21">
        <v>47499926.18</v>
      </c>
      <c r="R352" s="21">
        <v>47499926.18</v>
      </c>
      <c r="S352" s="21">
        <v>0</v>
      </c>
      <c r="T352" s="21">
        <v>0</v>
      </c>
      <c r="U352" s="21">
        <v>696720.82</v>
      </c>
      <c r="V352" s="21">
        <v>100</v>
      </c>
    </row>
    <row r="353" spans="1:22" x14ac:dyDescent="0.2">
      <c r="A353" s="7"/>
      <c r="B353" s="19"/>
      <c r="C353" s="20"/>
      <c r="D353" s="20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x14ac:dyDescent="0.2">
      <c r="A354" s="7"/>
      <c r="B354" s="19"/>
      <c r="C354" s="13" t="s">
        <v>413</v>
      </c>
      <c r="D354" s="20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63.75" x14ac:dyDescent="0.2">
      <c r="A355" s="7"/>
      <c r="B355" s="12" t="s">
        <v>643</v>
      </c>
      <c r="C355" s="13" t="s">
        <v>649</v>
      </c>
      <c r="D355" s="20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60" x14ac:dyDescent="0.25">
      <c r="A356" s="7"/>
      <c r="B356" s="21" t="s">
        <v>650</v>
      </c>
      <c r="C356" s="24" t="s">
        <v>651</v>
      </c>
      <c r="D356" s="21" t="s">
        <v>50</v>
      </c>
      <c r="E356" s="21">
        <v>100000000</v>
      </c>
      <c r="F356" s="21">
        <v>0</v>
      </c>
      <c r="G356" s="21">
        <v>0</v>
      </c>
      <c r="H356" s="21">
        <v>0</v>
      </c>
      <c r="I356" s="21">
        <v>100000000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</row>
    <row r="357" spans="1:22" x14ac:dyDescent="0.2">
      <c r="A357" s="7"/>
      <c r="B357" s="19"/>
      <c r="C357" s="20"/>
      <c r="D357" s="20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25.5" x14ac:dyDescent="0.2">
      <c r="A358" s="7"/>
      <c r="B358" s="12" t="s">
        <v>643</v>
      </c>
      <c r="C358" s="13" t="s">
        <v>652</v>
      </c>
      <c r="D358" s="20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15" x14ac:dyDescent="0.25">
      <c r="A359" s="7"/>
      <c r="B359" s="21" t="s">
        <v>653</v>
      </c>
      <c r="C359" s="24" t="s">
        <v>654</v>
      </c>
      <c r="D359" s="21" t="s">
        <v>50</v>
      </c>
      <c r="E359" s="21">
        <v>140000000</v>
      </c>
      <c r="F359" s="21">
        <v>0</v>
      </c>
      <c r="G359" s="21">
        <v>0</v>
      </c>
      <c r="H359" s="21">
        <v>0</v>
      </c>
      <c r="I359" s="21">
        <v>140000000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</row>
    <row r="360" spans="1:22" x14ac:dyDescent="0.2">
      <c r="A360" s="7"/>
      <c r="B360" s="19"/>
      <c r="C360" s="20"/>
      <c r="D360" s="20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x14ac:dyDescent="0.2">
      <c r="A361" s="7"/>
      <c r="B361" s="19"/>
      <c r="C361" s="13" t="s">
        <v>423</v>
      </c>
      <c r="D361" s="20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25.5" x14ac:dyDescent="0.2">
      <c r="A362" s="7"/>
      <c r="B362" s="19"/>
      <c r="C362" s="13" t="s">
        <v>429</v>
      </c>
      <c r="D362" s="20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25.5" x14ac:dyDescent="0.2">
      <c r="A363" s="7"/>
      <c r="B363" s="12" t="s">
        <v>643</v>
      </c>
      <c r="C363" s="13" t="s">
        <v>655</v>
      </c>
      <c r="D363" s="20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15" x14ac:dyDescent="0.25">
      <c r="A364" s="7"/>
      <c r="B364" s="21" t="s">
        <v>656</v>
      </c>
      <c r="C364" s="24" t="s">
        <v>657</v>
      </c>
      <c r="D364" s="21" t="s">
        <v>50</v>
      </c>
      <c r="E364" s="21">
        <v>105500000</v>
      </c>
      <c r="F364" s="21">
        <v>0</v>
      </c>
      <c r="G364" s="21">
        <v>0</v>
      </c>
      <c r="H364" s="21">
        <v>1400000000</v>
      </c>
      <c r="I364" s="21">
        <v>1505500000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</row>
    <row r="365" spans="1:22" ht="76.5" x14ac:dyDescent="0.2">
      <c r="A365" s="7"/>
      <c r="B365" s="12" t="s">
        <v>643</v>
      </c>
      <c r="C365" s="13" t="s">
        <v>658</v>
      </c>
      <c r="D365" s="20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15" x14ac:dyDescent="0.25">
      <c r="A366" s="7"/>
      <c r="B366" s="21" t="s">
        <v>659</v>
      </c>
      <c r="C366" s="24" t="s">
        <v>657</v>
      </c>
      <c r="D366" s="21" t="s">
        <v>50</v>
      </c>
      <c r="E366" s="21">
        <v>544000000</v>
      </c>
      <c r="F366" s="21">
        <v>0</v>
      </c>
      <c r="G366" s="21">
        <v>0</v>
      </c>
      <c r="H366" s="21">
        <v>338611400</v>
      </c>
      <c r="I366" s="21">
        <v>882611400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</row>
    <row r="367" spans="1:22" ht="76.5" x14ac:dyDescent="0.2">
      <c r="A367" s="7"/>
      <c r="B367" s="12" t="s">
        <v>643</v>
      </c>
      <c r="C367" s="13" t="s">
        <v>658</v>
      </c>
      <c r="D367" s="20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15" x14ac:dyDescent="0.25">
      <c r="A368" s="7"/>
      <c r="B368" s="21" t="s">
        <v>660</v>
      </c>
      <c r="C368" s="24" t="s">
        <v>657</v>
      </c>
      <c r="D368" s="21" t="s">
        <v>50</v>
      </c>
      <c r="E368" s="21">
        <v>90000000</v>
      </c>
      <c r="F368" s="21">
        <v>0</v>
      </c>
      <c r="G368" s="21">
        <v>0</v>
      </c>
      <c r="H368" s="21">
        <v>0</v>
      </c>
      <c r="I368" s="21">
        <v>90000000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</row>
    <row r="369" spans="1:22" ht="25.5" x14ac:dyDescent="0.2">
      <c r="A369" s="7"/>
      <c r="B369" s="12" t="s">
        <v>643</v>
      </c>
      <c r="C369" s="13" t="s">
        <v>661</v>
      </c>
      <c r="D369" s="20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15" x14ac:dyDescent="0.25">
      <c r="A370" s="7"/>
      <c r="B370" s="21" t="s">
        <v>662</v>
      </c>
      <c r="C370" s="24" t="s">
        <v>657</v>
      </c>
      <c r="D370" s="21" t="s">
        <v>50</v>
      </c>
      <c r="E370" s="21">
        <v>70000000</v>
      </c>
      <c r="F370" s="21">
        <v>0</v>
      </c>
      <c r="G370" s="21">
        <v>0</v>
      </c>
      <c r="H370" s="21">
        <v>0</v>
      </c>
      <c r="I370" s="21">
        <v>70000000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</row>
    <row r="371" spans="1:22" ht="76.5" x14ac:dyDescent="0.2">
      <c r="A371" s="7"/>
      <c r="B371" s="12" t="s">
        <v>643</v>
      </c>
      <c r="C371" s="13" t="s">
        <v>663</v>
      </c>
      <c r="D371" s="20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15" x14ac:dyDescent="0.25">
      <c r="A372" s="7"/>
      <c r="B372" s="21" t="s">
        <v>664</v>
      </c>
      <c r="C372" s="24" t="s">
        <v>657</v>
      </c>
      <c r="D372" s="21" t="s">
        <v>50</v>
      </c>
      <c r="E372" s="21">
        <v>400000000</v>
      </c>
      <c r="F372" s="21">
        <v>0</v>
      </c>
      <c r="G372" s="21">
        <v>0</v>
      </c>
      <c r="H372" s="21">
        <v>0</v>
      </c>
      <c r="I372" s="21">
        <v>400000000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</row>
    <row r="373" spans="1:22" x14ac:dyDescent="0.2">
      <c r="A373" s="7"/>
      <c r="B373" s="19"/>
      <c r="C373" s="20"/>
      <c r="D373" s="20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76.5" x14ac:dyDescent="0.2">
      <c r="A374" s="7"/>
      <c r="B374" s="12" t="s">
        <v>643</v>
      </c>
      <c r="C374" s="13" t="s">
        <v>665</v>
      </c>
      <c r="D374" s="20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30" x14ac:dyDescent="0.25">
      <c r="A375" s="7"/>
      <c r="B375" s="21" t="s">
        <v>666</v>
      </c>
      <c r="C375" s="24" t="s">
        <v>667</v>
      </c>
      <c r="D375" s="21" t="s">
        <v>50</v>
      </c>
      <c r="E375" s="21">
        <v>35000000</v>
      </c>
      <c r="F375" s="21">
        <v>0</v>
      </c>
      <c r="G375" s="21">
        <v>0</v>
      </c>
      <c r="H375" s="21">
        <v>0</v>
      </c>
      <c r="I375" s="21">
        <v>35000000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</row>
    <row r="376" spans="1:22" ht="51" x14ac:dyDescent="0.2">
      <c r="A376" s="7"/>
      <c r="B376" s="12" t="s">
        <v>643</v>
      </c>
      <c r="C376" s="13" t="s">
        <v>668</v>
      </c>
      <c r="D376" s="20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30" x14ac:dyDescent="0.25">
      <c r="A377" s="7"/>
      <c r="B377" s="21" t="s">
        <v>669</v>
      </c>
      <c r="C377" s="24" t="s">
        <v>670</v>
      </c>
      <c r="D377" s="21" t="s">
        <v>50</v>
      </c>
      <c r="E377" s="21">
        <v>242000000</v>
      </c>
      <c r="F377" s="21">
        <v>0</v>
      </c>
      <c r="G377" s="21">
        <v>0</v>
      </c>
      <c r="H377" s="21">
        <v>79000000</v>
      </c>
      <c r="I377" s="21">
        <v>126750000</v>
      </c>
      <c r="J377" s="21">
        <v>194250000</v>
      </c>
      <c r="K377" s="21">
        <v>0</v>
      </c>
      <c r="L377" s="21">
        <v>194250000</v>
      </c>
      <c r="M377" s="21">
        <v>0</v>
      </c>
      <c r="N377" s="21">
        <v>194250000</v>
      </c>
      <c r="O377" s="21">
        <v>194250000</v>
      </c>
      <c r="P377" s="21">
        <v>0</v>
      </c>
      <c r="Q377" s="21">
        <v>0</v>
      </c>
      <c r="R377" s="21">
        <v>194250000</v>
      </c>
      <c r="S377" s="21">
        <v>0</v>
      </c>
      <c r="T377" s="21">
        <v>0</v>
      </c>
      <c r="U377" s="21">
        <v>0</v>
      </c>
      <c r="V377" s="21">
        <v>100</v>
      </c>
    </row>
    <row r="378" spans="1:22" ht="76.5" x14ac:dyDescent="0.2">
      <c r="A378" s="7"/>
      <c r="B378" s="12" t="s">
        <v>643</v>
      </c>
      <c r="C378" s="13" t="s">
        <v>665</v>
      </c>
      <c r="D378" s="20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30" x14ac:dyDescent="0.25">
      <c r="A379" s="7"/>
      <c r="B379" s="21" t="s">
        <v>671</v>
      </c>
      <c r="C379" s="24" t="s">
        <v>670</v>
      </c>
      <c r="D379" s="21" t="s">
        <v>50</v>
      </c>
      <c r="E379" s="21">
        <v>25000000</v>
      </c>
      <c r="F379" s="21">
        <v>0</v>
      </c>
      <c r="G379" s="21">
        <v>0</v>
      </c>
      <c r="H379" s="21">
        <v>22500000</v>
      </c>
      <c r="I379" s="21">
        <v>27500000</v>
      </c>
      <c r="J379" s="21">
        <v>20000000</v>
      </c>
      <c r="K379" s="21">
        <v>0</v>
      </c>
      <c r="L379" s="21">
        <v>20000000</v>
      </c>
      <c r="M379" s="21">
        <v>0</v>
      </c>
      <c r="N379" s="21">
        <v>20000000</v>
      </c>
      <c r="O379" s="21">
        <v>20000000</v>
      </c>
      <c r="P379" s="21">
        <v>0</v>
      </c>
      <c r="Q379" s="21">
        <v>0</v>
      </c>
      <c r="R379" s="21">
        <v>20000000</v>
      </c>
      <c r="S379" s="21">
        <v>0</v>
      </c>
      <c r="T379" s="21">
        <v>0</v>
      </c>
      <c r="U379" s="21">
        <v>0</v>
      </c>
      <c r="V379" s="21">
        <v>100</v>
      </c>
    </row>
    <row r="380" spans="1:22" ht="38.25" x14ac:dyDescent="0.2">
      <c r="A380" s="7"/>
      <c r="B380" s="12" t="s">
        <v>643</v>
      </c>
      <c r="C380" s="13" t="s">
        <v>672</v>
      </c>
      <c r="D380" s="20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30" x14ac:dyDescent="0.25">
      <c r="A381" s="7"/>
      <c r="B381" s="21" t="s">
        <v>673</v>
      </c>
      <c r="C381" s="24" t="s">
        <v>670</v>
      </c>
      <c r="D381" s="21" t="s">
        <v>50</v>
      </c>
      <c r="E381" s="21">
        <v>248500000</v>
      </c>
      <c r="F381" s="21">
        <v>0</v>
      </c>
      <c r="G381" s="21">
        <v>0</v>
      </c>
      <c r="H381" s="21">
        <v>0</v>
      </c>
      <c r="I381" s="21">
        <v>190100000</v>
      </c>
      <c r="J381" s="21">
        <v>58400000</v>
      </c>
      <c r="K381" s="21">
        <v>0</v>
      </c>
      <c r="L381" s="21">
        <v>58400000</v>
      </c>
      <c r="M381" s="21">
        <v>0</v>
      </c>
      <c r="N381" s="21">
        <v>58400000</v>
      </c>
      <c r="O381" s="21">
        <v>58400000</v>
      </c>
      <c r="P381" s="21">
        <v>0</v>
      </c>
      <c r="Q381" s="21">
        <v>0</v>
      </c>
      <c r="R381" s="21">
        <v>58400000</v>
      </c>
      <c r="S381" s="21">
        <v>0</v>
      </c>
      <c r="T381" s="21">
        <v>0</v>
      </c>
      <c r="U381" s="21">
        <v>0</v>
      </c>
      <c r="V381" s="21">
        <v>100</v>
      </c>
    </row>
    <row r="382" spans="1:22" x14ac:dyDescent="0.2">
      <c r="A382" s="7"/>
      <c r="B382" s="19"/>
      <c r="C382" s="20"/>
      <c r="D382" s="20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25.5" x14ac:dyDescent="0.2">
      <c r="A383" s="7"/>
      <c r="B383" s="12" t="s">
        <v>643</v>
      </c>
      <c r="C383" s="13" t="s">
        <v>674</v>
      </c>
      <c r="D383" s="20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15" x14ac:dyDescent="0.25">
      <c r="A384" s="7"/>
      <c r="B384" s="21" t="s">
        <v>675</v>
      </c>
      <c r="C384" s="24" t="s">
        <v>676</v>
      </c>
      <c r="D384" s="21" t="s">
        <v>620</v>
      </c>
      <c r="E384" s="21">
        <v>0</v>
      </c>
      <c r="F384" s="21">
        <v>500000000</v>
      </c>
      <c r="G384" s="21">
        <v>0</v>
      </c>
      <c r="H384" s="21">
        <v>0</v>
      </c>
      <c r="I384" s="21">
        <v>500000000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</row>
    <row r="385" spans="1:22" x14ac:dyDescent="0.2">
      <c r="A385" s="7"/>
      <c r="B385" s="19"/>
      <c r="C385" s="20"/>
      <c r="D385" s="20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63.75" x14ac:dyDescent="0.2">
      <c r="A386" s="7"/>
      <c r="B386" s="12" t="s">
        <v>643</v>
      </c>
      <c r="C386" s="13" t="s">
        <v>677</v>
      </c>
      <c r="D386" s="20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5" x14ac:dyDescent="0.25">
      <c r="A387" s="7"/>
      <c r="B387" s="21" t="s">
        <v>678</v>
      </c>
      <c r="C387" s="24" t="s">
        <v>679</v>
      </c>
      <c r="D387" s="21" t="s">
        <v>50</v>
      </c>
      <c r="E387" s="21">
        <v>600000000</v>
      </c>
      <c r="F387" s="21">
        <v>0</v>
      </c>
      <c r="G387" s="21">
        <v>0</v>
      </c>
      <c r="H387" s="21">
        <v>500000000</v>
      </c>
      <c r="I387" s="21">
        <v>1100000000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</row>
    <row r="388" spans="1:22" ht="63.75" x14ac:dyDescent="0.2">
      <c r="A388" s="7"/>
      <c r="B388" s="12" t="s">
        <v>643</v>
      </c>
      <c r="C388" s="13" t="s">
        <v>680</v>
      </c>
      <c r="D388" s="20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15" x14ac:dyDescent="0.25">
      <c r="A389" s="7"/>
      <c r="B389" s="21" t="s">
        <v>681</v>
      </c>
      <c r="C389" s="24" t="s">
        <v>682</v>
      </c>
      <c r="D389" s="21" t="s">
        <v>50</v>
      </c>
      <c r="E389" s="21">
        <v>1200000000</v>
      </c>
      <c r="F389" s="21">
        <v>0</v>
      </c>
      <c r="G389" s="21">
        <v>0</v>
      </c>
      <c r="H389" s="21">
        <v>0</v>
      </c>
      <c r="I389" s="21">
        <v>200000000</v>
      </c>
      <c r="J389" s="21">
        <v>1000000000</v>
      </c>
      <c r="K389" s="21">
        <v>0</v>
      </c>
      <c r="L389" s="21">
        <v>1000000000</v>
      </c>
      <c r="M389" s="21">
        <v>0</v>
      </c>
      <c r="N389" s="21">
        <v>1000000000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1000000000</v>
      </c>
      <c r="V389" s="21">
        <v>100</v>
      </c>
    </row>
    <row r="390" spans="1:22" ht="63.75" x14ac:dyDescent="0.2">
      <c r="A390" s="7"/>
      <c r="B390" s="12" t="s">
        <v>643</v>
      </c>
      <c r="C390" s="13" t="s">
        <v>683</v>
      </c>
      <c r="D390" s="20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15" x14ac:dyDescent="0.25">
      <c r="A391" s="7"/>
      <c r="B391" s="21" t="s">
        <v>684</v>
      </c>
      <c r="C391" s="24" t="s">
        <v>682</v>
      </c>
      <c r="D391" s="21" t="s">
        <v>50</v>
      </c>
      <c r="E391" s="21">
        <v>200000000</v>
      </c>
      <c r="F391" s="21">
        <v>0</v>
      </c>
      <c r="G391" s="21">
        <v>0</v>
      </c>
      <c r="H391" s="21">
        <v>800000000</v>
      </c>
      <c r="I391" s="21">
        <v>133860284</v>
      </c>
      <c r="J391" s="21">
        <v>866139716</v>
      </c>
      <c r="K391" s="21">
        <v>0</v>
      </c>
      <c r="L391" s="21">
        <v>866139716</v>
      </c>
      <c r="M391" s="21">
        <v>0</v>
      </c>
      <c r="N391" s="21">
        <v>866139716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866139716</v>
      </c>
      <c r="V391" s="21">
        <v>100</v>
      </c>
    </row>
    <row r="392" spans="1:22" x14ac:dyDescent="0.2">
      <c r="A392" s="7"/>
      <c r="B392" s="19"/>
      <c r="C392" s="20"/>
      <c r="D392" s="20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25.5" x14ac:dyDescent="0.2">
      <c r="A393" s="7"/>
      <c r="B393" s="12" t="s">
        <v>643</v>
      </c>
      <c r="C393" s="13" t="s">
        <v>685</v>
      </c>
      <c r="D393" s="20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15" x14ac:dyDescent="0.25">
      <c r="A394" s="7"/>
      <c r="B394" s="21" t="s">
        <v>686</v>
      </c>
      <c r="C394" s="24" t="s">
        <v>687</v>
      </c>
      <c r="D394" s="21" t="s">
        <v>50</v>
      </c>
      <c r="E394" s="21">
        <v>0</v>
      </c>
      <c r="F394" s="21">
        <v>0</v>
      </c>
      <c r="G394" s="21">
        <v>0</v>
      </c>
      <c r="H394" s="21">
        <v>1650000000</v>
      </c>
      <c r="I394" s="21">
        <v>1604016870</v>
      </c>
      <c r="J394" s="21">
        <v>45983130</v>
      </c>
      <c r="K394" s="21">
        <v>0</v>
      </c>
      <c r="L394" s="21">
        <v>45983130</v>
      </c>
      <c r="M394" s="21">
        <v>0</v>
      </c>
      <c r="N394" s="21">
        <v>45983130</v>
      </c>
      <c r="O394" s="21">
        <v>45983130</v>
      </c>
      <c r="P394" s="21">
        <v>0</v>
      </c>
      <c r="Q394" s="21">
        <v>45983130</v>
      </c>
      <c r="R394" s="21">
        <v>45983130</v>
      </c>
      <c r="S394" s="21">
        <v>0</v>
      </c>
      <c r="T394" s="21">
        <v>0</v>
      </c>
      <c r="U394" s="21">
        <v>0</v>
      </c>
      <c r="V394" s="21">
        <v>100</v>
      </c>
    </row>
    <row r="395" spans="1:22" ht="15" x14ac:dyDescent="0.25">
      <c r="A395" s="7"/>
      <c r="B395" s="21" t="s">
        <v>688</v>
      </c>
      <c r="C395" s="24" t="s">
        <v>689</v>
      </c>
      <c r="D395" s="21" t="s">
        <v>620</v>
      </c>
      <c r="E395" s="21">
        <v>0</v>
      </c>
      <c r="F395" s="21">
        <v>1500000000</v>
      </c>
      <c r="G395" s="21">
        <v>0</v>
      </c>
      <c r="H395" s="21">
        <v>0</v>
      </c>
      <c r="I395" s="21">
        <v>1500000000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</row>
    <row r="396" spans="1:22" ht="51" x14ac:dyDescent="0.2">
      <c r="A396" s="7"/>
      <c r="B396" s="12" t="s">
        <v>643</v>
      </c>
      <c r="C396" s="13" t="s">
        <v>690</v>
      </c>
      <c r="D396" s="20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15" x14ac:dyDescent="0.25">
      <c r="A397" s="7"/>
      <c r="B397" s="21" t="s">
        <v>691</v>
      </c>
      <c r="C397" s="24" t="s">
        <v>687</v>
      </c>
      <c r="D397" s="21" t="s">
        <v>50</v>
      </c>
      <c r="E397" s="21">
        <v>50000000</v>
      </c>
      <c r="F397" s="21">
        <v>0</v>
      </c>
      <c r="G397" s="21">
        <v>0</v>
      </c>
      <c r="H397" s="21">
        <v>0</v>
      </c>
      <c r="I397" s="21">
        <v>50000000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</row>
    <row r="398" spans="1:22" x14ac:dyDescent="0.2">
      <c r="A398" s="7"/>
      <c r="B398" s="19"/>
      <c r="C398" s="20"/>
      <c r="D398" s="20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25.5" x14ac:dyDescent="0.2">
      <c r="A399" s="7"/>
      <c r="B399" s="12" t="s">
        <v>643</v>
      </c>
      <c r="C399" s="13" t="s">
        <v>692</v>
      </c>
      <c r="D399" s="20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15" x14ac:dyDescent="0.25">
      <c r="A400" s="7"/>
      <c r="B400" s="21" t="s">
        <v>693</v>
      </c>
      <c r="C400" s="24" t="s">
        <v>694</v>
      </c>
      <c r="D400" s="21" t="s">
        <v>50</v>
      </c>
      <c r="E400" s="21">
        <v>1100000000</v>
      </c>
      <c r="F400" s="21">
        <v>0</v>
      </c>
      <c r="G400" s="21">
        <v>0</v>
      </c>
      <c r="H400" s="21">
        <v>100000000</v>
      </c>
      <c r="I400" s="21">
        <v>170000000</v>
      </c>
      <c r="J400" s="21">
        <v>1030000000</v>
      </c>
      <c r="K400" s="21">
        <v>0</v>
      </c>
      <c r="L400" s="21">
        <v>1030000000</v>
      </c>
      <c r="M400" s="21">
        <v>0</v>
      </c>
      <c r="N400" s="21">
        <v>1030000000</v>
      </c>
      <c r="O400" s="21">
        <v>723998560</v>
      </c>
      <c r="P400" s="21">
        <v>0</v>
      </c>
      <c r="Q400" s="21">
        <v>133554080</v>
      </c>
      <c r="R400" s="21">
        <v>723998560</v>
      </c>
      <c r="S400" s="21">
        <v>0</v>
      </c>
      <c r="T400" s="21">
        <v>0</v>
      </c>
      <c r="U400" s="21">
        <v>306001440</v>
      </c>
      <c r="V400" s="21">
        <v>100</v>
      </c>
    </row>
    <row r="401" spans="1:22" x14ac:dyDescent="0.2">
      <c r="A401" s="7"/>
      <c r="B401" s="19"/>
      <c r="C401" s="20"/>
      <c r="D401" s="20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63.75" x14ac:dyDescent="0.2">
      <c r="A402" s="7"/>
      <c r="B402" s="12" t="s">
        <v>643</v>
      </c>
      <c r="C402" s="13" t="s">
        <v>695</v>
      </c>
      <c r="D402" s="20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15" x14ac:dyDescent="0.25">
      <c r="A403" s="7"/>
      <c r="B403" s="21" t="s">
        <v>696</v>
      </c>
      <c r="C403" s="24" t="s">
        <v>697</v>
      </c>
      <c r="D403" s="21" t="s">
        <v>50</v>
      </c>
      <c r="E403" s="21">
        <v>200000000</v>
      </c>
      <c r="F403" s="21">
        <v>0</v>
      </c>
      <c r="G403" s="21">
        <v>0</v>
      </c>
      <c r="H403" s="21">
        <v>0</v>
      </c>
      <c r="I403" s="21">
        <v>100000000</v>
      </c>
      <c r="J403" s="21">
        <v>100000000</v>
      </c>
      <c r="K403" s="21">
        <v>0</v>
      </c>
      <c r="L403" s="21">
        <v>100000000</v>
      </c>
      <c r="M403" s="21">
        <v>0</v>
      </c>
      <c r="N403" s="21">
        <v>100000000</v>
      </c>
      <c r="O403" s="21">
        <v>67338010</v>
      </c>
      <c r="P403" s="21">
        <v>0</v>
      </c>
      <c r="Q403" s="21">
        <v>11027350</v>
      </c>
      <c r="R403" s="21">
        <v>67338010</v>
      </c>
      <c r="S403" s="21">
        <v>0</v>
      </c>
      <c r="T403" s="21">
        <v>0</v>
      </c>
      <c r="U403" s="21">
        <v>32661990</v>
      </c>
      <c r="V403" s="21">
        <v>100</v>
      </c>
    </row>
    <row r="404" spans="1:22" x14ac:dyDescent="0.2">
      <c r="A404" s="7"/>
      <c r="B404" s="19"/>
      <c r="C404" s="20"/>
      <c r="D404" s="20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x14ac:dyDescent="0.2">
      <c r="A405" s="7"/>
      <c r="B405" s="19"/>
      <c r="C405" s="13" t="s">
        <v>550</v>
      </c>
      <c r="D405" s="20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x14ac:dyDescent="0.2">
      <c r="A406" s="7"/>
      <c r="B406" s="19"/>
      <c r="C406" s="13" t="s">
        <v>41</v>
      </c>
      <c r="D406" s="20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38.25" x14ac:dyDescent="0.2">
      <c r="A407" s="7"/>
      <c r="B407" s="12" t="s">
        <v>643</v>
      </c>
      <c r="C407" s="13" t="s">
        <v>698</v>
      </c>
      <c r="D407" s="20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15" x14ac:dyDescent="0.25">
      <c r="A408" s="7"/>
      <c r="B408" s="21" t="s">
        <v>699</v>
      </c>
      <c r="C408" s="24" t="s">
        <v>700</v>
      </c>
      <c r="D408" s="21" t="s">
        <v>50</v>
      </c>
      <c r="E408" s="21">
        <v>0</v>
      </c>
      <c r="F408" s="21">
        <v>15195000</v>
      </c>
      <c r="G408" s="21">
        <v>0</v>
      </c>
      <c r="H408" s="21">
        <v>0</v>
      </c>
      <c r="I408" s="21">
        <v>15195000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</row>
    <row r="409" spans="1:22" x14ac:dyDescent="0.2">
      <c r="A409" s="7"/>
      <c r="B409" s="19"/>
      <c r="C409" s="20"/>
      <c r="D409" s="20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x14ac:dyDescent="0.2">
      <c r="A410" s="7"/>
      <c r="B410" s="25"/>
      <c r="C410" s="17" t="s">
        <v>642</v>
      </c>
      <c r="D410" s="20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1:22" x14ac:dyDescent="0.2">
      <c r="A411" s="7"/>
      <c r="B411" s="19"/>
      <c r="C411" s="13" t="s">
        <v>701</v>
      </c>
      <c r="D411" s="20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25.5" x14ac:dyDescent="0.2">
      <c r="A412" s="7"/>
      <c r="B412" s="19"/>
      <c r="C412" s="13" t="s">
        <v>702</v>
      </c>
      <c r="D412" s="20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x14ac:dyDescent="0.2">
      <c r="A413" s="7"/>
      <c r="B413" s="19"/>
      <c r="C413" s="13" t="s">
        <v>387</v>
      </c>
      <c r="D413" s="20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x14ac:dyDescent="0.2">
      <c r="A414" s="7"/>
      <c r="B414" s="19"/>
      <c r="C414" s="13" t="s">
        <v>413</v>
      </c>
      <c r="D414" s="20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x14ac:dyDescent="0.2">
      <c r="A415" s="7"/>
      <c r="B415" s="19"/>
      <c r="C415" s="13" t="s">
        <v>703</v>
      </c>
      <c r="D415" s="20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63.75" x14ac:dyDescent="0.2">
      <c r="A416" s="7"/>
      <c r="B416" s="12" t="s">
        <v>643</v>
      </c>
      <c r="C416" s="13" t="s">
        <v>704</v>
      </c>
      <c r="D416" s="20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30" x14ac:dyDescent="0.25">
      <c r="A417" s="7"/>
      <c r="B417" s="21" t="s">
        <v>705</v>
      </c>
      <c r="C417" s="24" t="s">
        <v>706</v>
      </c>
      <c r="D417" s="21" t="s">
        <v>50</v>
      </c>
      <c r="E417" s="21">
        <v>0</v>
      </c>
      <c r="F417" s="21">
        <v>950000000</v>
      </c>
      <c r="G417" s="21">
        <v>0</v>
      </c>
      <c r="H417" s="21">
        <v>630000000</v>
      </c>
      <c r="I417" s="21">
        <v>630000000</v>
      </c>
      <c r="J417" s="21">
        <v>950000000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950000000</v>
      </c>
      <c r="T417" s="21">
        <v>0</v>
      </c>
      <c r="U417" s="21">
        <v>0</v>
      </c>
      <c r="V417" s="21">
        <v>0</v>
      </c>
    </row>
    <row r="418" spans="1:22" ht="25.5" x14ac:dyDescent="0.2">
      <c r="A418" s="7"/>
      <c r="B418" s="12" t="s">
        <v>643</v>
      </c>
      <c r="C418" s="13" t="s">
        <v>707</v>
      </c>
      <c r="D418" s="20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30" x14ac:dyDescent="0.25">
      <c r="A419" s="7"/>
      <c r="B419" s="21" t="s">
        <v>708</v>
      </c>
      <c r="C419" s="24" t="s">
        <v>706</v>
      </c>
      <c r="D419" s="21" t="s">
        <v>50</v>
      </c>
      <c r="E419" s="21">
        <v>0</v>
      </c>
      <c r="F419" s="21">
        <v>0</v>
      </c>
      <c r="G419" s="21">
        <v>0</v>
      </c>
      <c r="H419" s="21">
        <v>98118475</v>
      </c>
      <c r="I419" s="21">
        <v>0</v>
      </c>
      <c r="J419" s="21">
        <v>98118475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98118475</v>
      </c>
      <c r="T419" s="21">
        <v>0</v>
      </c>
      <c r="U419" s="21">
        <v>0</v>
      </c>
      <c r="V419" s="21">
        <v>0</v>
      </c>
    </row>
    <row r="420" spans="1:22" x14ac:dyDescent="0.2">
      <c r="A420" s="7"/>
      <c r="B420" s="19"/>
      <c r="C420" s="20"/>
      <c r="D420" s="20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x14ac:dyDescent="0.2">
      <c r="A421" s="7"/>
      <c r="B421" s="19"/>
      <c r="C421" s="13" t="s">
        <v>423</v>
      </c>
      <c r="D421" s="20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25.5" x14ac:dyDescent="0.2">
      <c r="A422" s="7"/>
      <c r="B422" s="19"/>
      <c r="C422" s="13" t="s">
        <v>429</v>
      </c>
      <c r="D422" s="20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25.5" x14ac:dyDescent="0.2">
      <c r="A423" s="7"/>
      <c r="B423" s="12" t="s">
        <v>643</v>
      </c>
      <c r="C423" s="13" t="s">
        <v>709</v>
      </c>
      <c r="D423" s="20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15" x14ac:dyDescent="0.25">
      <c r="A424" s="7"/>
      <c r="B424" s="21" t="s">
        <v>710</v>
      </c>
      <c r="C424" s="24" t="s">
        <v>694</v>
      </c>
      <c r="D424" s="21" t="s">
        <v>50</v>
      </c>
      <c r="E424" s="21">
        <v>0</v>
      </c>
      <c r="F424" s="21">
        <v>0</v>
      </c>
      <c r="G424" s="21">
        <v>0</v>
      </c>
      <c r="H424" s="21">
        <v>133860284</v>
      </c>
      <c r="I424" s="21">
        <v>133860284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</row>
    <row r="425" spans="1:22" ht="25.5" x14ac:dyDescent="0.2">
      <c r="A425" s="7"/>
      <c r="B425" s="12" t="s">
        <v>643</v>
      </c>
      <c r="C425" s="13" t="s">
        <v>711</v>
      </c>
      <c r="D425" s="20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15" x14ac:dyDescent="0.25">
      <c r="A426" s="7"/>
      <c r="B426" s="21" t="s">
        <v>712</v>
      </c>
      <c r="C426" s="24" t="s">
        <v>694</v>
      </c>
      <c r="D426" s="21" t="s">
        <v>50</v>
      </c>
      <c r="E426" s="21">
        <v>0</v>
      </c>
      <c r="F426" s="21">
        <v>0</v>
      </c>
      <c r="G426" s="21">
        <v>0</v>
      </c>
      <c r="H426" s="21">
        <v>133860284</v>
      </c>
      <c r="I426" s="21">
        <v>0</v>
      </c>
      <c r="J426" s="21">
        <v>133860284</v>
      </c>
      <c r="K426" s="21">
        <v>0</v>
      </c>
      <c r="L426" s="21">
        <v>31500000</v>
      </c>
      <c r="M426" s="21">
        <v>0</v>
      </c>
      <c r="N426" s="21">
        <v>31500000</v>
      </c>
      <c r="O426" s="21">
        <v>13116666.66</v>
      </c>
      <c r="P426" s="21">
        <v>0</v>
      </c>
      <c r="Q426" s="21">
        <v>10500000</v>
      </c>
      <c r="R426" s="21">
        <v>13116666.66</v>
      </c>
      <c r="S426" s="21">
        <v>102360284</v>
      </c>
      <c r="T426" s="21">
        <v>0</v>
      </c>
      <c r="U426" s="21">
        <v>18383333.34</v>
      </c>
      <c r="V426" s="21">
        <v>23.53</v>
      </c>
    </row>
    <row r="427" spans="1:22" x14ac:dyDescent="0.2">
      <c r="A427" s="7"/>
      <c r="B427" s="19"/>
      <c r="C427" s="20"/>
      <c r="D427" s="20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63.75" x14ac:dyDescent="0.2">
      <c r="A428" s="7"/>
      <c r="B428" s="12" t="s">
        <v>643</v>
      </c>
      <c r="C428" s="13" t="s">
        <v>704</v>
      </c>
      <c r="D428" s="20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15" x14ac:dyDescent="0.25">
      <c r="A429" s="7"/>
      <c r="B429" s="21" t="s">
        <v>713</v>
      </c>
      <c r="C429" s="24" t="s">
        <v>714</v>
      </c>
      <c r="D429" s="21" t="s">
        <v>50</v>
      </c>
      <c r="E429" s="21">
        <v>0</v>
      </c>
      <c r="F429" s="21">
        <v>0</v>
      </c>
      <c r="G429" s="21">
        <v>0</v>
      </c>
      <c r="H429" s="21">
        <v>300000000</v>
      </c>
      <c r="I429" s="21">
        <v>300000000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</row>
    <row r="430" spans="1:22" ht="25.5" x14ac:dyDescent="0.2">
      <c r="A430" s="7"/>
      <c r="B430" s="12" t="s">
        <v>643</v>
      </c>
      <c r="C430" s="13" t="s">
        <v>709</v>
      </c>
      <c r="D430" s="20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15" x14ac:dyDescent="0.25">
      <c r="A431" s="7"/>
      <c r="B431" s="21" t="s">
        <v>715</v>
      </c>
      <c r="C431" s="24" t="s">
        <v>716</v>
      </c>
      <c r="D431" s="21" t="s">
        <v>50</v>
      </c>
      <c r="E431" s="21">
        <v>0</v>
      </c>
      <c r="F431" s="21">
        <v>0</v>
      </c>
      <c r="G431" s="21">
        <v>0</v>
      </c>
      <c r="H431" s="21">
        <v>200000000</v>
      </c>
      <c r="I431" s="21">
        <v>200000000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</row>
    <row r="432" spans="1:22" ht="25.5" x14ac:dyDescent="0.2">
      <c r="A432" s="7"/>
      <c r="B432" s="12" t="s">
        <v>643</v>
      </c>
      <c r="C432" s="13" t="s">
        <v>717</v>
      </c>
      <c r="D432" s="20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15" x14ac:dyDescent="0.25">
      <c r="A433" s="7"/>
      <c r="B433" s="21" t="s">
        <v>718</v>
      </c>
      <c r="C433" s="24" t="s">
        <v>719</v>
      </c>
      <c r="D433" s="21" t="s">
        <v>620</v>
      </c>
      <c r="E433" s="21">
        <v>0</v>
      </c>
      <c r="F433" s="21">
        <v>0</v>
      </c>
      <c r="G433" s="21">
        <v>0</v>
      </c>
      <c r="H433" s="21">
        <v>4100000000</v>
      </c>
      <c r="I433" s="21">
        <v>4100000000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</row>
    <row r="434" spans="1:22" ht="25.5" x14ac:dyDescent="0.2">
      <c r="A434" s="7"/>
      <c r="B434" s="12" t="s">
        <v>643</v>
      </c>
      <c r="C434" s="13" t="s">
        <v>720</v>
      </c>
      <c r="D434" s="20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15" x14ac:dyDescent="0.25">
      <c r="A435" s="7"/>
      <c r="B435" s="21" t="s">
        <v>721</v>
      </c>
      <c r="C435" s="24" t="s">
        <v>716</v>
      </c>
      <c r="D435" s="21" t="s">
        <v>50</v>
      </c>
      <c r="E435" s="21">
        <v>0</v>
      </c>
      <c r="F435" s="21">
        <v>0</v>
      </c>
      <c r="G435" s="21">
        <v>0</v>
      </c>
      <c r="H435" s="21">
        <v>270000000</v>
      </c>
      <c r="I435" s="21">
        <v>270000000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</row>
    <row r="436" spans="1:22" x14ac:dyDescent="0.2">
      <c r="A436" s="7"/>
      <c r="B436" s="12" t="s">
        <v>643</v>
      </c>
      <c r="C436" s="13" t="s">
        <v>722</v>
      </c>
      <c r="D436" s="20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15" x14ac:dyDescent="0.25">
      <c r="A437" s="7"/>
      <c r="B437" s="21" t="s">
        <v>723</v>
      </c>
      <c r="C437" s="24" t="s">
        <v>714</v>
      </c>
      <c r="D437" s="21" t="s">
        <v>50</v>
      </c>
      <c r="E437" s="21">
        <v>0</v>
      </c>
      <c r="F437" s="21">
        <v>0</v>
      </c>
      <c r="G437" s="21">
        <v>0</v>
      </c>
      <c r="H437" s="21">
        <v>57350000</v>
      </c>
      <c r="I437" s="21">
        <v>57350000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</row>
    <row r="438" spans="1:22" x14ac:dyDescent="0.2">
      <c r="A438" s="7"/>
      <c r="B438" s="19"/>
      <c r="C438" s="20"/>
      <c r="D438" s="20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25.5" x14ac:dyDescent="0.2">
      <c r="A439" s="7"/>
      <c r="B439" s="12" t="s">
        <v>643</v>
      </c>
      <c r="C439" s="13" t="s">
        <v>724</v>
      </c>
      <c r="D439" s="20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30" x14ac:dyDescent="0.25">
      <c r="A440" s="7"/>
      <c r="B440" s="21" t="s">
        <v>725</v>
      </c>
      <c r="C440" s="24" t="s">
        <v>706</v>
      </c>
      <c r="D440" s="21" t="s">
        <v>50</v>
      </c>
      <c r="E440" s="21">
        <v>0</v>
      </c>
      <c r="F440" s="21">
        <v>0</v>
      </c>
      <c r="G440" s="21">
        <v>0</v>
      </c>
      <c r="H440" s="21">
        <v>126840000</v>
      </c>
      <c r="I440" s="21">
        <v>96840000</v>
      </c>
      <c r="J440" s="21">
        <v>30000000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30000000</v>
      </c>
      <c r="T440" s="21">
        <v>0</v>
      </c>
      <c r="U440" s="21">
        <v>0</v>
      </c>
      <c r="V440" s="21">
        <v>0</v>
      </c>
    </row>
    <row r="441" spans="1:22" ht="38.25" x14ac:dyDescent="0.2">
      <c r="A441" s="7"/>
      <c r="B441" s="12" t="s">
        <v>643</v>
      </c>
      <c r="C441" s="13" t="s">
        <v>726</v>
      </c>
      <c r="D441" s="20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30" x14ac:dyDescent="0.25">
      <c r="A442" s="7"/>
      <c r="B442" s="21" t="s">
        <v>727</v>
      </c>
      <c r="C442" s="24" t="s">
        <v>706</v>
      </c>
      <c r="D442" s="21" t="s">
        <v>50</v>
      </c>
      <c r="E442" s="21">
        <v>0</v>
      </c>
      <c r="F442" s="21">
        <v>0</v>
      </c>
      <c r="G442" s="21">
        <v>0</v>
      </c>
      <c r="H442" s="21">
        <v>210000000</v>
      </c>
      <c r="I442" s="21">
        <v>0</v>
      </c>
      <c r="J442" s="21">
        <v>210000000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210000000</v>
      </c>
      <c r="T442" s="21">
        <v>0</v>
      </c>
      <c r="U442" s="21">
        <v>0</v>
      </c>
      <c r="V442" s="21">
        <v>0</v>
      </c>
    </row>
    <row r="443" spans="1:22" x14ac:dyDescent="0.2">
      <c r="A443" s="7"/>
      <c r="B443" s="12" t="s">
        <v>643</v>
      </c>
      <c r="C443" s="13" t="s">
        <v>728</v>
      </c>
      <c r="D443" s="20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30" x14ac:dyDescent="0.25">
      <c r="A444" s="7"/>
      <c r="B444" s="21" t="s">
        <v>729</v>
      </c>
      <c r="C444" s="24" t="s">
        <v>706</v>
      </c>
      <c r="D444" s="21" t="s">
        <v>50</v>
      </c>
      <c r="E444" s="21">
        <v>0</v>
      </c>
      <c r="F444" s="21">
        <v>0</v>
      </c>
      <c r="G444" s="21">
        <v>0</v>
      </c>
      <c r="H444" s="21">
        <v>960000000</v>
      </c>
      <c r="I444" s="21">
        <v>0</v>
      </c>
      <c r="J444" s="21">
        <v>960000000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960000000</v>
      </c>
      <c r="T444" s="21">
        <v>0</v>
      </c>
      <c r="U444" s="21">
        <v>0</v>
      </c>
      <c r="V444" s="21">
        <v>0</v>
      </c>
    </row>
    <row r="445" spans="1:22" ht="25.5" x14ac:dyDescent="0.2">
      <c r="A445" s="7"/>
      <c r="B445" s="12" t="s">
        <v>643</v>
      </c>
      <c r="C445" s="13" t="s">
        <v>730</v>
      </c>
      <c r="D445" s="20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30" x14ac:dyDescent="0.25">
      <c r="A446" s="7"/>
      <c r="B446" s="21" t="s">
        <v>731</v>
      </c>
      <c r="C446" s="24" t="s">
        <v>706</v>
      </c>
      <c r="D446" s="21" t="s">
        <v>50</v>
      </c>
      <c r="E446" s="21">
        <v>0</v>
      </c>
      <c r="F446" s="21">
        <v>0</v>
      </c>
      <c r="G446" s="21">
        <v>0</v>
      </c>
      <c r="H446" s="21">
        <v>51000000</v>
      </c>
      <c r="I446" s="21">
        <v>51000000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</row>
    <row r="447" spans="1:22" x14ac:dyDescent="0.2">
      <c r="A447" s="7"/>
      <c r="B447" s="12" t="s">
        <v>643</v>
      </c>
      <c r="C447" s="13" t="s">
        <v>732</v>
      </c>
      <c r="D447" s="20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30" x14ac:dyDescent="0.25">
      <c r="A448" s="7"/>
      <c r="B448" s="21" t="s">
        <v>733</v>
      </c>
      <c r="C448" s="24" t="s">
        <v>706</v>
      </c>
      <c r="D448" s="21" t="s">
        <v>50</v>
      </c>
      <c r="E448" s="21">
        <v>0</v>
      </c>
      <c r="F448" s="21">
        <v>0</v>
      </c>
      <c r="G448" s="21">
        <v>0</v>
      </c>
      <c r="H448" s="21">
        <v>200000000</v>
      </c>
      <c r="I448" s="21">
        <v>200000000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</row>
    <row r="449" spans="1:22" ht="63.75" x14ac:dyDescent="0.2">
      <c r="A449" s="7"/>
      <c r="B449" s="12" t="s">
        <v>643</v>
      </c>
      <c r="C449" s="13" t="s">
        <v>704</v>
      </c>
      <c r="D449" s="20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30" x14ac:dyDescent="0.25">
      <c r="A450" s="7"/>
      <c r="B450" s="21" t="s">
        <v>734</v>
      </c>
      <c r="C450" s="24" t="s">
        <v>706</v>
      </c>
      <c r="D450" s="21" t="s">
        <v>50</v>
      </c>
      <c r="E450" s="21">
        <v>0</v>
      </c>
      <c r="F450" s="21">
        <v>0</v>
      </c>
      <c r="G450" s="21">
        <v>0</v>
      </c>
      <c r="H450" s="21">
        <v>430000000</v>
      </c>
      <c r="I450" s="21">
        <v>430000000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</row>
    <row r="451" spans="1:22" ht="25.5" x14ac:dyDescent="0.2">
      <c r="A451" s="7"/>
      <c r="B451" s="12" t="s">
        <v>643</v>
      </c>
      <c r="C451" s="13" t="s">
        <v>709</v>
      </c>
      <c r="D451" s="20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30" x14ac:dyDescent="0.25">
      <c r="A452" s="7"/>
      <c r="B452" s="21" t="s">
        <v>735</v>
      </c>
      <c r="C452" s="24" t="s">
        <v>706</v>
      </c>
      <c r="D452" s="21" t="s">
        <v>50</v>
      </c>
      <c r="E452" s="21">
        <v>0</v>
      </c>
      <c r="F452" s="21">
        <v>0</v>
      </c>
      <c r="G452" s="21">
        <v>0</v>
      </c>
      <c r="H452" s="21">
        <v>150000000</v>
      </c>
      <c r="I452" s="21">
        <v>150000000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</row>
    <row r="453" spans="1:22" ht="45" x14ac:dyDescent="0.25">
      <c r="A453" s="7"/>
      <c r="B453" s="21" t="s">
        <v>736</v>
      </c>
      <c r="C453" s="24" t="s">
        <v>737</v>
      </c>
      <c r="D453" s="21" t="s">
        <v>50</v>
      </c>
      <c r="E453" s="21">
        <v>0</v>
      </c>
      <c r="F453" s="21">
        <v>0</v>
      </c>
      <c r="G453" s="21">
        <v>0</v>
      </c>
      <c r="H453" s="21">
        <v>200000000</v>
      </c>
      <c r="I453" s="21">
        <v>104600000</v>
      </c>
      <c r="J453" s="21">
        <v>95400000</v>
      </c>
      <c r="K453" s="21">
        <v>0</v>
      </c>
      <c r="L453" s="21">
        <v>15300000</v>
      </c>
      <c r="M453" s="21">
        <v>15300000</v>
      </c>
      <c r="N453" s="21">
        <v>15300000</v>
      </c>
      <c r="O453" s="21">
        <v>0</v>
      </c>
      <c r="P453" s="21">
        <v>0</v>
      </c>
      <c r="Q453" s="21">
        <v>0</v>
      </c>
      <c r="R453" s="21">
        <v>0</v>
      </c>
      <c r="S453" s="21">
        <v>80100000</v>
      </c>
      <c r="T453" s="21">
        <v>0</v>
      </c>
      <c r="U453" s="21">
        <v>15300000</v>
      </c>
      <c r="V453" s="21">
        <v>16.03</v>
      </c>
    </row>
    <row r="454" spans="1:22" x14ac:dyDescent="0.2">
      <c r="A454" s="7"/>
      <c r="B454" s="12" t="s">
        <v>643</v>
      </c>
      <c r="C454" s="13" t="s">
        <v>722</v>
      </c>
      <c r="D454" s="20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30" x14ac:dyDescent="0.25">
      <c r="A455" s="7"/>
      <c r="B455" s="21" t="s">
        <v>738</v>
      </c>
      <c r="C455" s="24" t="s">
        <v>706</v>
      </c>
      <c r="D455" s="21" t="s">
        <v>50</v>
      </c>
      <c r="E455" s="21">
        <v>0</v>
      </c>
      <c r="F455" s="21">
        <v>0</v>
      </c>
      <c r="G455" s="21">
        <v>0</v>
      </c>
      <c r="H455" s="21">
        <v>90000000</v>
      </c>
      <c r="I455" s="21">
        <v>21418475</v>
      </c>
      <c r="J455" s="21">
        <v>68581525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68581525</v>
      </c>
      <c r="T455" s="21">
        <v>0</v>
      </c>
      <c r="U455" s="21">
        <v>0</v>
      </c>
      <c r="V455" s="21">
        <v>0</v>
      </c>
    </row>
    <row r="456" spans="1:22" x14ac:dyDescent="0.2">
      <c r="A456" s="7"/>
      <c r="B456" s="12" t="s">
        <v>643</v>
      </c>
      <c r="C456" s="13" t="s">
        <v>739</v>
      </c>
      <c r="D456" s="20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30" x14ac:dyDescent="0.25">
      <c r="A457" s="7"/>
      <c r="B457" s="21" t="s">
        <v>740</v>
      </c>
      <c r="C457" s="24" t="s">
        <v>706</v>
      </c>
      <c r="D457" s="21" t="s">
        <v>50</v>
      </c>
      <c r="E457" s="21">
        <v>0</v>
      </c>
      <c r="F457" s="21">
        <v>0</v>
      </c>
      <c r="G457" s="21">
        <v>0</v>
      </c>
      <c r="H457" s="21">
        <v>125460000</v>
      </c>
      <c r="I457" s="21">
        <v>125460000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</row>
    <row r="458" spans="1:22" ht="38.25" x14ac:dyDescent="0.2">
      <c r="A458" s="7"/>
      <c r="B458" s="12" t="s">
        <v>643</v>
      </c>
      <c r="C458" s="13" t="s">
        <v>741</v>
      </c>
      <c r="D458" s="20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30" x14ac:dyDescent="0.25">
      <c r="A459" s="7"/>
      <c r="B459" s="21" t="s">
        <v>742</v>
      </c>
      <c r="C459" s="24" t="s">
        <v>706</v>
      </c>
      <c r="D459" s="21" t="s">
        <v>50</v>
      </c>
      <c r="E459" s="21">
        <v>0</v>
      </c>
      <c r="F459" s="21">
        <v>0</v>
      </c>
      <c r="G459" s="21">
        <v>0</v>
      </c>
      <c r="H459" s="21">
        <v>150000000</v>
      </c>
      <c r="I459" s="21">
        <v>150000000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</row>
    <row r="460" spans="1:22" x14ac:dyDescent="0.2">
      <c r="A460" s="7"/>
      <c r="B460" s="19"/>
      <c r="C460" s="20"/>
      <c r="D460" s="20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25.5" x14ac:dyDescent="0.2">
      <c r="A461" s="7"/>
      <c r="B461" s="12" t="s">
        <v>643</v>
      </c>
      <c r="C461" s="13" t="s">
        <v>711</v>
      </c>
      <c r="D461" s="20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15" x14ac:dyDescent="0.25">
      <c r="A462" s="7"/>
      <c r="B462" s="21" t="s">
        <v>743</v>
      </c>
      <c r="C462" s="24" t="s">
        <v>744</v>
      </c>
      <c r="D462" s="21" t="s">
        <v>50</v>
      </c>
      <c r="E462" s="21">
        <v>0</v>
      </c>
      <c r="F462" s="21">
        <v>0</v>
      </c>
      <c r="G462" s="21">
        <v>0</v>
      </c>
      <c r="H462" s="21">
        <v>250000000</v>
      </c>
      <c r="I462" s="21">
        <v>0</v>
      </c>
      <c r="J462" s="21">
        <v>250000000</v>
      </c>
      <c r="K462" s="21">
        <v>-4250000</v>
      </c>
      <c r="L462" s="21">
        <v>207250000</v>
      </c>
      <c r="M462" s="21">
        <v>0</v>
      </c>
      <c r="N462" s="21">
        <v>207250000</v>
      </c>
      <c r="O462" s="21">
        <v>123386666.67</v>
      </c>
      <c r="P462" s="21">
        <v>5000000</v>
      </c>
      <c r="Q462" s="21">
        <v>32800000</v>
      </c>
      <c r="R462" s="21">
        <v>118386666.67</v>
      </c>
      <c r="S462" s="21">
        <v>42750000</v>
      </c>
      <c r="T462" s="21">
        <v>0</v>
      </c>
      <c r="U462" s="21">
        <v>83863333.329999998</v>
      </c>
      <c r="V462" s="21">
        <v>82.9</v>
      </c>
    </row>
    <row r="463" spans="1:22" x14ac:dyDescent="0.2">
      <c r="A463" s="7"/>
      <c r="B463" s="19"/>
      <c r="C463" s="20"/>
      <c r="D463" s="20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x14ac:dyDescent="0.2">
      <c r="A464" s="7"/>
      <c r="B464" s="12" t="s">
        <v>643</v>
      </c>
      <c r="C464" s="13" t="s">
        <v>745</v>
      </c>
      <c r="D464" s="20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45" x14ac:dyDescent="0.25">
      <c r="A465" s="7"/>
      <c r="B465" s="21" t="s">
        <v>746</v>
      </c>
      <c r="C465" s="24" t="s">
        <v>737</v>
      </c>
      <c r="D465" s="21" t="s">
        <v>50</v>
      </c>
      <c r="E465" s="21">
        <v>0</v>
      </c>
      <c r="F465" s="21">
        <v>0</v>
      </c>
      <c r="G465" s="21">
        <v>0</v>
      </c>
      <c r="H465" s="21">
        <v>147798364</v>
      </c>
      <c r="I465" s="21">
        <v>0</v>
      </c>
      <c r="J465" s="21">
        <v>147798364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147798364</v>
      </c>
      <c r="T465" s="21">
        <v>0</v>
      </c>
      <c r="U465" s="21">
        <v>0</v>
      </c>
      <c r="V465" s="21">
        <v>0</v>
      </c>
    </row>
    <row r="466" spans="1:22" ht="25.5" x14ac:dyDescent="0.2">
      <c r="A466" s="7"/>
      <c r="B466" s="12" t="s">
        <v>643</v>
      </c>
      <c r="C466" s="13" t="s">
        <v>709</v>
      </c>
      <c r="D466" s="20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30" x14ac:dyDescent="0.25">
      <c r="A467" s="7"/>
      <c r="B467" s="21" t="s">
        <v>747</v>
      </c>
      <c r="C467" s="24" t="s">
        <v>748</v>
      </c>
      <c r="D467" s="21" t="s">
        <v>50</v>
      </c>
      <c r="E467" s="21">
        <v>0</v>
      </c>
      <c r="F467" s="21">
        <v>0</v>
      </c>
      <c r="G467" s="21">
        <v>0</v>
      </c>
      <c r="H467" s="21">
        <v>500000000</v>
      </c>
      <c r="I467" s="21">
        <v>25250000</v>
      </c>
      <c r="J467" s="21">
        <v>474750000</v>
      </c>
      <c r="K467" s="21">
        <v>-32383333.32</v>
      </c>
      <c r="L467" s="21">
        <v>228466666.68000001</v>
      </c>
      <c r="M467" s="21">
        <v>16333333.34</v>
      </c>
      <c r="N467" s="21">
        <v>228466666.68000001</v>
      </c>
      <c r="O467" s="21">
        <v>89366666.650000006</v>
      </c>
      <c r="P467" s="21">
        <v>9000000</v>
      </c>
      <c r="Q467" s="21">
        <v>58466666.659999996</v>
      </c>
      <c r="R467" s="21">
        <v>80366666.650000006</v>
      </c>
      <c r="S467" s="21">
        <v>246283333.31999999</v>
      </c>
      <c r="T467" s="21">
        <v>0</v>
      </c>
      <c r="U467" s="21">
        <v>139100000.03</v>
      </c>
      <c r="V467" s="21">
        <v>48.12</v>
      </c>
    </row>
    <row r="468" spans="1:22" x14ac:dyDescent="0.2">
      <c r="A468" s="7"/>
      <c r="B468" s="19"/>
      <c r="C468" s="20"/>
      <c r="D468" s="20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25.5" x14ac:dyDescent="0.2">
      <c r="A469" s="7"/>
      <c r="B469" s="12" t="s">
        <v>643</v>
      </c>
      <c r="C469" s="13" t="s">
        <v>711</v>
      </c>
      <c r="D469" s="20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30" x14ac:dyDescent="0.25">
      <c r="A470" s="7"/>
      <c r="B470" s="21" t="s">
        <v>749</v>
      </c>
      <c r="C470" s="24" t="s">
        <v>750</v>
      </c>
      <c r="D470" s="21" t="s">
        <v>50</v>
      </c>
      <c r="E470" s="21">
        <v>0</v>
      </c>
      <c r="F470" s="21">
        <v>0</v>
      </c>
      <c r="G470" s="21">
        <v>0</v>
      </c>
      <c r="H470" s="21">
        <v>250000000</v>
      </c>
      <c r="I470" s="21">
        <v>0</v>
      </c>
      <c r="J470" s="21">
        <v>250000000</v>
      </c>
      <c r="K470" s="21">
        <v>-20250000</v>
      </c>
      <c r="L470" s="21">
        <v>166750000</v>
      </c>
      <c r="M470" s="21">
        <v>0</v>
      </c>
      <c r="N470" s="21">
        <v>166750000</v>
      </c>
      <c r="O470" s="21">
        <v>100703333.33</v>
      </c>
      <c r="P470" s="21">
        <v>2500000</v>
      </c>
      <c r="Q470" s="21">
        <v>35200000</v>
      </c>
      <c r="R470" s="21">
        <v>98203333.329999998</v>
      </c>
      <c r="S470" s="21">
        <v>83250000</v>
      </c>
      <c r="T470" s="21">
        <v>0</v>
      </c>
      <c r="U470" s="21">
        <v>66046666.670000002</v>
      </c>
      <c r="V470" s="21">
        <v>66.7</v>
      </c>
    </row>
    <row r="471" spans="1:22" x14ac:dyDescent="0.2">
      <c r="A471" s="7"/>
      <c r="B471" s="19"/>
      <c r="C471" s="20"/>
      <c r="D471" s="20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25.5" x14ac:dyDescent="0.2">
      <c r="A472" s="7"/>
      <c r="B472" s="12" t="s">
        <v>643</v>
      </c>
      <c r="C472" s="13" t="s">
        <v>751</v>
      </c>
      <c r="D472" s="20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30" x14ac:dyDescent="0.25">
      <c r="A473" s="7"/>
      <c r="B473" s="21" t="s">
        <v>752</v>
      </c>
      <c r="C473" s="24" t="s">
        <v>748</v>
      </c>
      <c r="D473" s="21" t="s">
        <v>50</v>
      </c>
      <c r="E473" s="21">
        <v>0</v>
      </c>
      <c r="F473" s="21">
        <v>0</v>
      </c>
      <c r="G473" s="21">
        <v>0</v>
      </c>
      <c r="H473" s="21">
        <v>56250000</v>
      </c>
      <c r="I473" s="21">
        <v>0</v>
      </c>
      <c r="J473" s="21">
        <v>56250000</v>
      </c>
      <c r="K473" s="21">
        <v>-2950000</v>
      </c>
      <c r="L473" s="21">
        <v>21416666.670000002</v>
      </c>
      <c r="M473" s="21">
        <v>0</v>
      </c>
      <c r="N473" s="21">
        <v>21416666.670000002</v>
      </c>
      <c r="O473" s="21">
        <v>8133333.3300000001</v>
      </c>
      <c r="P473" s="21">
        <v>4500000</v>
      </c>
      <c r="Q473" s="21">
        <v>3633333.33</v>
      </c>
      <c r="R473" s="21">
        <v>3633333.33</v>
      </c>
      <c r="S473" s="21">
        <v>34833333.329999998</v>
      </c>
      <c r="T473" s="21">
        <v>0</v>
      </c>
      <c r="U473" s="21">
        <v>13283333.34</v>
      </c>
      <c r="V473" s="21">
        <v>38.07</v>
      </c>
    </row>
    <row r="474" spans="1:22" ht="25.5" x14ac:dyDescent="0.2">
      <c r="A474" s="7"/>
      <c r="B474" s="12" t="s">
        <v>643</v>
      </c>
      <c r="C474" s="13" t="s">
        <v>753</v>
      </c>
      <c r="D474" s="20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30" x14ac:dyDescent="0.25">
      <c r="A475" s="7"/>
      <c r="B475" s="21" t="s">
        <v>754</v>
      </c>
      <c r="C475" s="24" t="s">
        <v>748</v>
      </c>
      <c r="D475" s="21" t="s">
        <v>50</v>
      </c>
      <c r="E475" s="21">
        <v>0</v>
      </c>
      <c r="F475" s="21">
        <v>0</v>
      </c>
      <c r="G475" s="21">
        <v>0</v>
      </c>
      <c r="H475" s="21">
        <v>18000000</v>
      </c>
      <c r="I475" s="21">
        <v>0</v>
      </c>
      <c r="J475" s="21">
        <v>18000000</v>
      </c>
      <c r="K475" s="21">
        <v>-1866666.67</v>
      </c>
      <c r="L475" s="21">
        <v>10800000</v>
      </c>
      <c r="M475" s="21">
        <v>0</v>
      </c>
      <c r="N475" s="21">
        <v>10800000</v>
      </c>
      <c r="O475" s="21">
        <v>4000000</v>
      </c>
      <c r="P475" s="21">
        <v>4000000</v>
      </c>
      <c r="Q475" s="21">
        <v>0</v>
      </c>
      <c r="R475" s="21">
        <v>0</v>
      </c>
      <c r="S475" s="21">
        <v>7200000</v>
      </c>
      <c r="T475" s="21">
        <v>0</v>
      </c>
      <c r="U475" s="21">
        <v>6800000</v>
      </c>
      <c r="V475" s="21">
        <v>60</v>
      </c>
    </row>
    <row r="476" spans="1:22" ht="63.75" x14ac:dyDescent="0.2">
      <c r="A476" s="7"/>
      <c r="B476" s="12" t="s">
        <v>643</v>
      </c>
      <c r="C476" s="13" t="s">
        <v>704</v>
      </c>
      <c r="D476" s="20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30" x14ac:dyDescent="0.25">
      <c r="A477" s="7"/>
      <c r="B477" s="21" t="s">
        <v>755</v>
      </c>
      <c r="C477" s="24" t="s">
        <v>748</v>
      </c>
      <c r="D477" s="21" t="s">
        <v>50</v>
      </c>
      <c r="E477" s="21">
        <v>0</v>
      </c>
      <c r="F477" s="21">
        <v>0</v>
      </c>
      <c r="G477" s="21">
        <v>0</v>
      </c>
      <c r="H477" s="21">
        <v>407801636</v>
      </c>
      <c r="I477" s="21">
        <v>0</v>
      </c>
      <c r="J477" s="21">
        <v>407801636</v>
      </c>
      <c r="K477" s="21">
        <v>407753759</v>
      </c>
      <c r="L477" s="21">
        <v>407753759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47877</v>
      </c>
      <c r="T477" s="21">
        <v>407753759</v>
      </c>
      <c r="U477" s="21">
        <v>0</v>
      </c>
      <c r="V477" s="21">
        <v>0</v>
      </c>
    </row>
    <row r="478" spans="1:22" ht="38.25" x14ac:dyDescent="0.2">
      <c r="A478" s="7"/>
      <c r="B478" s="12" t="s">
        <v>643</v>
      </c>
      <c r="C478" s="13" t="s">
        <v>741</v>
      </c>
      <c r="D478" s="20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30" x14ac:dyDescent="0.25">
      <c r="A479" s="7"/>
      <c r="B479" s="21" t="s">
        <v>756</v>
      </c>
      <c r="C479" s="24" t="s">
        <v>748</v>
      </c>
      <c r="D479" s="21" t="s">
        <v>50</v>
      </c>
      <c r="E479" s="21">
        <v>0</v>
      </c>
      <c r="F479" s="21">
        <v>0</v>
      </c>
      <c r="G479" s="21">
        <v>0</v>
      </c>
      <c r="H479" s="21">
        <v>200000000</v>
      </c>
      <c r="I479" s="21">
        <v>200000000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</row>
    <row r="480" spans="1:22" x14ac:dyDescent="0.2">
      <c r="A480" s="7"/>
      <c r="B480" s="19"/>
      <c r="C480" s="20"/>
      <c r="D480" s="20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x14ac:dyDescent="0.2">
      <c r="A481" s="7"/>
      <c r="B481" s="19"/>
      <c r="C481" s="13" t="s">
        <v>757</v>
      </c>
      <c r="D481" s="20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x14ac:dyDescent="0.2">
      <c r="A482" s="7"/>
      <c r="B482" s="19"/>
      <c r="C482" s="13" t="s">
        <v>387</v>
      </c>
      <c r="D482" s="20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x14ac:dyDescent="0.2">
      <c r="A483" s="7"/>
      <c r="B483" s="19"/>
      <c r="C483" s="13" t="s">
        <v>423</v>
      </c>
      <c r="D483" s="20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25.5" x14ac:dyDescent="0.2">
      <c r="A484" s="7"/>
      <c r="B484" s="19"/>
      <c r="C484" s="13" t="s">
        <v>429</v>
      </c>
      <c r="D484" s="20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25.5" x14ac:dyDescent="0.2">
      <c r="A485" s="7"/>
      <c r="B485" s="12" t="s">
        <v>643</v>
      </c>
      <c r="C485" s="13" t="s">
        <v>711</v>
      </c>
      <c r="D485" s="20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15" x14ac:dyDescent="0.25">
      <c r="A486" s="7"/>
      <c r="B486" s="21" t="s">
        <v>758</v>
      </c>
      <c r="C486" s="24" t="s">
        <v>676</v>
      </c>
      <c r="D486" s="21" t="s">
        <v>620</v>
      </c>
      <c r="E486" s="21">
        <v>0</v>
      </c>
      <c r="F486" s="21">
        <v>0</v>
      </c>
      <c r="G486" s="21">
        <v>0</v>
      </c>
      <c r="H486" s="21">
        <v>350000000</v>
      </c>
      <c r="I486" s="21">
        <v>350000000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</row>
    <row r="487" spans="1:22" x14ac:dyDescent="0.2">
      <c r="A487" s="7"/>
      <c r="B487" s="19"/>
      <c r="C487" s="20"/>
      <c r="D487" s="20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25.5" x14ac:dyDescent="0.2">
      <c r="A488" s="7"/>
      <c r="B488" s="12" t="s">
        <v>643</v>
      </c>
      <c r="C488" s="13" t="s">
        <v>711</v>
      </c>
      <c r="D488" s="20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15" x14ac:dyDescent="0.25">
      <c r="A489" s="7"/>
      <c r="B489" s="21" t="s">
        <v>759</v>
      </c>
      <c r="C489" s="24" t="s">
        <v>760</v>
      </c>
      <c r="D489" s="21" t="s">
        <v>50</v>
      </c>
      <c r="E489" s="21">
        <v>0</v>
      </c>
      <c r="F489" s="21">
        <v>0</v>
      </c>
      <c r="G489" s="21">
        <v>0</v>
      </c>
      <c r="H489" s="21">
        <v>1604016870</v>
      </c>
      <c r="I489" s="21">
        <v>1604016870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</row>
    <row r="490" spans="1:22" ht="15" x14ac:dyDescent="0.25">
      <c r="A490" s="7"/>
      <c r="B490" s="21" t="s">
        <v>761</v>
      </c>
      <c r="C490" s="24" t="s">
        <v>762</v>
      </c>
      <c r="D490" s="21" t="s">
        <v>620</v>
      </c>
      <c r="E490" s="21">
        <v>0</v>
      </c>
      <c r="F490" s="21">
        <v>0</v>
      </c>
      <c r="G490" s="21">
        <v>0</v>
      </c>
      <c r="H490" s="21">
        <v>50000000</v>
      </c>
      <c r="I490" s="21">
        <v>50000000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</row>
    <row r="491" spans="1:22" x14ac:dyDescent="0.2">
      <c r="A491" s="7"/>
      <c r="B491" s="19"/>
      <c r="C491" s="20"/>
      <c r="D491" s="20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25.5" x14ac:dyDescent="0.2">
      <c r="A492" s="7"/>
      <c r="B492" s="12" t="s">
        <v>643</v>
      </c>
      <c r="C492" s="13" t="s">
        <v>711</v>
      </c>
      <c r="D492" s="20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15" x14ac:dyDescent="0.25">
      <c r="A493" s="7"/>
      <c r="B493" s="21" t="s">
        <v>763</v>
      </c>
      <c r="C493" s="24" t="s">
        <v>764</v>
      </c>
      <c r="D493" s="21" t="s">
        <v>620</v>
      </c>
      <c r="E493" s="21">
        <v>0</v>
      </c>
      <c r="F493" s="21">
        <v>0</v>
      </c>
      <c r="G493" s="21">
        <v>0</v>
      </c>
      <c r="H493" s="21">
        <v>500000000</v>
      </c>
      <c r="I493" s="21">
        <v>500000000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</row>
    <row r="494" spans="1:22" x14ac:dyDescent="0.2">
      <c r="A494" s="7"/>
      <c r="B494" s="19"/>
      <c r="C494" s="20"/>
      <c r="D494" s="20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25.5" x14ac:dyDescent="0.2">
      <c r="A495" s="7"/>
      <c r="B495" s="12" t="s">
        <v>643</v>
      </c>
      <c r="C495" s="13" t="s">
        <v>711</v>
      </c>
      <c r="D495" s="20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15" x14ac:dyDescent="0.25">
      <c r="A496" s="7"/>
      <c r="B496" s="21" t="s">
        <v>765</v>
      </c>
      <c r="C496" s="24" t="s">
        <v>766</v>
      </c>
      <c r="D496" s="21" t="s">
        <v>620</v>
      </c>
      <c r="E496" s="21">
        <v>0</v>
      </c>
      <c r="F496" s="21">
        <v>0</v>
      </c>
      <c r="G496" s="21">
        <v>0</v>
      </c>
      <c r="H496" s="21">
        <v>500000000</v>
      </c>
      <c r="I496" s="21">
        <v>500000000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</row>
    <row r="497" spans="1:22" x14ac:dyDescent="0.2">
      <c r="A497" s="7"/>
      <c r="B497" s="19"/>
      <c r="C497" s="20"/>
      <c r="D497" s="20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x14ac:dyDescent="0.2">
      <c r="A498" s="7"/>
      <c r="B498" s="12" t="s">
        <v>643</v>
      </c>
      <c r="C498" s="13" t="s">
        <v>767</v>
      </c>
      <c r="D498" s="20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15" x14ac:dyDescent="0.25">
      <c r="A499" s="7"/>
      <c r="B499" s="21" t="s">
        <v>768</v>
      </c>
      <c r="C499" s="24" t="s">
        <v>769</v>
      </c>
      <c r="D499" s="21" t="s">
        <v>620</v>
      </c>
      <c r="E499" s="21">
        <v>0</v>
      </c>
      <c r="F499" s="21">
        <v>0</v>
      </c>
      <c r="G499" s="21">
        <v>0</v>
      </c>
      <c r="H499" s="21">
        <v>600000000</v>
      </c>
      <c r="I499" s="21">
        <v>600000000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</row>
    <row r="500" spans="1:22" x14ac:dyDescent="0.2">
      <c r="A500" s="7"/>
      <c r="B500" s="19"/>
      <c r="C500" s="20"/>
      <c r="D500" s="20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x14ac:dyDescent="0.2">
      <c r="A501" s="7"/>
      <c r="B501" s="12" t="s">
        <v>643</v>
      </c>
      <c r="C501" s="13" t="s">
        <v>770</v>
      </c>
      <c r="D501" s="20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30" x14ac:dyDescent="0.25">
      <c r="A502" s="7"/>
      <c r="B502" s="21" t="s">
        <v>771</v>
      </c>
      <c r="C502" s="24" t="s">
        <v>772</v>
      </c>
      <c r="D502" s="21" t="s">
        <v>50</v>
      </c>
      <c r="E502" s="21">
        <v>0</v>
      </c>
      <c r="F502" s="21">
        <v>0</v>
      </c>
      <c r="G502" s="21">
        <v>0</v>
      </c>
      <c r="H502" s="21">
        <v>170000000</v>
      </c>
      <c r="I502" s="21">
        <v>170000000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</row>
    <row r="503" spans="1:22" x14ac:dyDescent="0.2">
      <c r="A503" s="7"/>
      <c r="B503" s="19"/>
      <c r="C503" s="20"/>
      <c r="D503" s="20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x14ac:dyDescent="0.2">
      <c r="A504" s="7"/>
      <c r="B504" s="19"/>
      <c r="C504" s="13" t="s">
        <v>550</v>
      </c>
      <c r="D504" s="20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x14ac:dyDescent="0.2">
      <c r="A505" s="7"/>
      <c r="B505" s="19"/>
      <c r="C505" s="13" t="s">
        <v>41</v>
      </c>
      <c r="D505" s="20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25.5" x14ac:dyDescent="0.2">
      <c r="A506" s="7"/>
      <c r="B506" s="12" t="s">
        <v>643</v>
      </c>
      <c r="C506" s="13" t="s">
        <v>773</v>
      </c>
      <c r="D506" s="20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15" x14ac:dyDescent="0.25">
      <c r="A507" s="7"/>
      <c r="B507" s="21" t="s">
        <v>699</v>
      </c>
      <c r="C507" s="24" t="s">
        <v>700</v>
      </c>
      <c r="D507" s="21" t="s">
        <v>50</v>
      </c>
      <c r="E507" s="21">
        <v>0</v>
      </c>
      <c r="F507" s="21">
        <v>0</v>
      </c>
      <c r="G507" s="21">
        <v>0</v>
      </c>
      <c r="H507" s="21">
        <v>15195000</v>
      </c>
      <c r="I507" s="21">
        <v>15195000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</row>
    <row r="508" spans="1:22" x14ac:dyDescent="0.2">
      <c r="A508" s="7"/>
      <c r="B508" s="19"/>
      <c r="C508" s="20"/>
      <c r="D508" s="20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x14ac:dyDescent="0.2">
      <c r="A509" s="7"/>
      <c r="B509" s="19"/>
      <c r="C509" s="13" t="s">
        <v>774</v>
      </c>
      <c r="D509" s="20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x14ac:dyDescent="0.2">
      <c r="A510" s="7"/>
      <c r="B510" s="19"/>
      <c r="C510" s="13" t="s">
        <v>775</v>
      </c>
      <c r="D510" s="20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x14ac:dyDescent="0.2">
      <c r="A511" s="7"/>
      <c r="B511" s="19"/>
      <c r="C511" s="13" t="s">
        <v>387</v>
      </c>
      <c r="D511" s="20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x14ac:dyDescent="0.2">
      <c r="A512" s="7"/>
      <c r="B512" s="19"/>
      <c r="C512" s="13" t="s">
        <v>423</v>
      </c>
      <c r="D512" s="20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25.5" x14ac:dyDescent="0.2">
      <c r="A513" s="7"/>
      <c r="B513" s="19"/>
      <c r="C513" s="13" t="s">
        <v>429</v>
      </c>
      <c r="D513" s="20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25.5" x14ac:dyDescent="0.2">
      <c r="A514" s="7"/>
      <c r="B514" s="12" t="s">
        <v>643</v>
      </c>
      <c r="C514" s="13" t="s">
        <v>711</v>
      </c>
      <c r="D514" s="20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15" x14ac:dyDescent="0.25">
      <c r="A515" s="7"/>
      <c r="B515" s="21" t="s">
        <v>776</v>
      </c>
      <c r="C515" s="24" t="s">
        <v>716</v>
      </c>
      <c r="D515" s="21" t="s">
        <v>50</v>
      </c>
      <c r="E515" s="21">
        <v>0</v>
      </c>
      <c r="F515" s="21">
        <v>0</v>
      </c>
      <c r="G515" s="21">
        <v>0</v>
      </c>
      <c r="H515" s="21">
        <v>200000000</v>
      </c>
      <c r="I515" s="21">
        <v>0</v>
      </c>
      <c r="J515" s="21">
        <v>200000000</v>
      </c>
      <c r="K515" s="21">
        <v>-10700000</v>
      </c>
      <c r="L515" s="21">
        <v>144233333.31999999</v>
      </c>
      <c r="M515" s="21">
        <v>0</v>
      </c>
      <c r="N515" s="21">
        <v>144233333.31999999</v>
      </c>
      <c r="O515" s="21">
        <v>46933333.329999998</v>
      </c>
      <c r="P515" s="21">
        <v>0</v>
      </c>
      <c r="Q515" s="21">
        <v>46933333.329999998</v>
      </c>
      <c r="R515" s="21">
        <v>46933333.329999998</v>
      </c>
      <c r="S515" s="21">
        <v>55766666.68</v>
      </c>
      <c r="T515" s="21">
        <v>0</v>
      </c>
      <c r="U515" s="21">
        <v>97299999.989999995</v>
      </c>
      <c r="V515" s="21">
        <v>72.11</v>
      </c>
    </row>
    <row r="516" spans="1:22" ht="63.75" x14ac:dyDescent="0.2">
      <c r="A516" s="7"/>
      <c r="B516" s="12" t="s">
        <v>643</v>
      </c>
      <c r="C516" s="13" t="s">
        <v>704</v>
      </c>
      <c r="D516" s="20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15" x14ac:dyDescent="0.25">
      <c r="A517" s="7"/>
      <c r="B517" s="21" t="s">
        <v>713</v>
      </c>
      <c r="C517" s="24" t="s">
        <v>714</v>
      </c>
      <c r="D517" s="21" t="s">
        <v>50</v>
      </c>
      <c r="E517" s="21">
        <v>0</v>
      </c>
      <c r="F517" s="21">
        <v>0</v>
      </c>
      <c r="G517" s="21">
        <v>0</v>
      </c>
      <c r="H517" s="21">
        <v>300000000</v>
      </c>
      <c r="I517" s="21">
        <v>300000000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</row>
    <row r="518" spans="1:22" ht="25.5" x14ac:dyDescent="0.2">
      <c r="A518" s="7"/>
      <c r="B518" s="12" t="s">
        <v>643</v>
      </c>
      <c r="C518" s="13" t="s">
        <v>709</v>
      </c>
      <c r="D518" s="20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15" x14ac:dyDescent="0.25">
      <c r="A519" s="7"/>
      <c r="B519" s="21" t="s">
        <v>715</v>
      </c>
      <c r="C519" s="24" t="s">
        <v>716</v>
      </c>
      <c r="D519" s="21" t="s">
        <v>50</v>
      </c>
      <c r="E519" s="21">
        <v>0</v>
      </c>
      <c r="F519" s="21">
        <v>0</v>
      </c>
      <c r="G519" s="21">
        <v>0</v>
      </c>
      <c r="H519" s="21">
        <v>257350000</v>
      </c>
      <c r="I519" s="21">
        <v>200000000</v>
      </c>
      <c r="J519" s="21">
        <v>57350000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57350000</v>
      </c>
      <c r="T519" s="21">
        <v>0</v>
      </c>
      <c r="U519" s="21">
        <v>0</v>
      </c>
      <c r="V519" s="21">
        <v>0</v>
      </c>
    </row>
    <row r="520" spans="1:22" ht="15" x14ac:dyDescent="0.25">
      <c r="A520" s="7"/>
      <c r="B520" s="21" t="s">
        <v>777</v>
      </c>
      <c r="C520" s="24" t="s">
        <v>719</v>
      </c>
      <c r="D520" s="21" t="s">
        <v>620</v>
      </c>
      <c r="E520" s="21">
        <v>0</v>
      </c>
      <c r="F520" s="21">
        <v>0</v>
      </c>
      <c r="G520" s="21">
        <v>0</v>
      </c>
      <c r="H520" s="21">
        <v>750000000</v>
      </c>
      <c r="I520" s="21">
        <v>0</v>
      </c>
      <c r="J520" s="21">
        <v>750000000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750000000</v>
      </c>
      <c r="T520" s="21">
        <v>0</v>
      </c>
      <c r="U520" s="21">
        <v>0</v>
      </c>
      <c r="V520" s="21">
        <v>0</v>
      </c>
    </row>
    <row r="521" spans="1:22" ht="25.5" x14ac:dyDescent="0.2">
      <c r="A521" s="7"/>
      <c r="B521" s="12" t="s">
        <v>643</v>
      </c>
      <c r="C521" s="13" t="s">
        <v>717</v>
      </c>
      <c r="D521" s="20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15" x14ac:dyDescent="0.25">
      <c r="A522" s="7"/>
      <c r="B522" s="21" t="s">
        <v>718</v>
      </c>
      <c r="C522" s="24" t="s">
        <v>719</v>
      </c>
      <c r="D522" s="21" t="s">
        <v>620</v>
      </c>
      <c r="E522" s="21">
        <v>0</v>
      </c>
      <c r="F522" s="21">
        <v>0</v>
      </c>
      <c r="G522" s="21">
        <v>0</v>
      </c>
      <c r="H522" s="21">
        <v>4100000000</v>
      </c>
      <c r="I522" s="21">
        <v>1580000000</v>
      </c>
      <c r="J522" s="21">
        <v>2520000000</v>
      </c>
      <c r="K522" s="21">
        <v>0</v>
      </c>
      <c r="L522" s="21">
        <v>2113101334</v>
      </c>
      <c r="M522" s="21">
        <v>1040000000</v>
      </c>
      <c r="N522" s="21">
        <v>2113101334</v>
      </c>
      <c r="O522" s="21">
        <v>0</v>
      </c>
      <c r="P522" s="21">
        <v>0</v>
      </c>
      <c r="Q522" s="21">
        <v>0</v>
      </c>
      <c r="R522" s="21">
        <v>0</v>
      </c>
      <c r="S522" s="21">
        <v>406898666</v>
      </c>
      <c r="T522" s="21">
        <v>0</v>
      </c>
      <c r="U522" s="21">
        <v>2113101334</v>
      </c>
      <c r="V522" s="21">
        <v>83.85</v>
      </c>
    </row>
    <row r="523" spans="1:22" ht="25.5" x14ac:dyDescent="0.2">
      <c r="A523" s="7"/>
      <c r="B523" s="12" t="s">
        <v>643</v>
      </c>
      <c r="C523" s="13" t="s">
        <v>720</v>
      </c>
      <c r="D523" s="20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15" x14ac:dyDescent="0.25">
      <c r="A524" s="7"/>
      <c r="B524" s="21" t="s">
        <v>721</v>
      </c>
      <c r="C524" s="24" t="s">
        <v>716</v>
      </c>
      <c r="D524" s="21" t="s">
        <v>50</v>
      </c>
      <c r="E524" s="21">
        <v>0</v>
      </c>
      <c r="F524" s="21">
        <v>0</v>
      </c>
      <c r="G524" s="21">
        <v>0</v>
      </c>
      <c r="H524" s="21">
        <v>570000000</v>
      </c>
      <c r="I524" s="21">
        <v>266700000</v>
      </c>
      <c r="J524" s="21">
        <v>303300000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303300000</v>
      </c>
      <c r="T524" s="21">
        <v>0</v>
      </c>
      <c r="U524" s="21">
        <v>0</v>
      </c>
      <c r="V524" s="21">
        <v>0</v>
      </c>
    </row>
    <row r="525" spans="1:22" ht="15" x14ac:dyDescent="0.25">
      <c r="A525" s="7"/>
      <c r="B525" s="21" t="s">
        <v>778</v>
      </c>
      <c r="C525" s="24" t="s">
        <v>719</v>
      </c>
      <c r="D525" s="21" t="s">
        <v>620</v>
      </c>
      <c r="E525" s="21">
        <v>0</v>
      </c>
      <c r="F525" s="21">
        <v>0</v>
      </c>
      <c r="G525" s="21">
        <v>0</v>
      </c>
      <c r="H525" s="21">
        <v>830000000</v>
      </c>
      <c r="I525" s="21">
        <v>0</v>
      </c>
      <c r="J525" s="21">
        <v>830000000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830000000</v>
      </c>
      <c r="T525" s="21">
        <v>0</v>
      </c>
      <c r="U525" s="21">
        <v>0</v>
      </c>
      <c r="V525" s="21">
        <v>0</v>
      </c>
    </row>
    <row r="526" spans="1:22" x14ac:dyDescent="0.2">
      <c r="A526" s="7"/>
      <c r="B526" s="12" t="s">
        <v>643</v>
      </c>
      <c r="C526" s="13" t="s">
        <v>722</v>
      </c>
      <c r="D526" s="20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15" x14ac:dyDescent="0.25">
      <c r="A527" s="7"/>
      <c r="B527" s="21" t="s">
        <v>723</v>
      </c>
      <c r="C527" s="24" t="s">
        <v>714</v>
      </c>
      <c r="D527" s="21" t="s">
        <v>50</v>
      </c>
      <c r="E527" s="21">
        <v>0</v>
      </c>
      <c r="F527" s="21">
        <v>0</v>
      </c>
      <c r="G527" s="21">
        <v>0</v>
      </c>
      <c r="H527" s="21">
        <v>57350000</v>
      </c>
      <c r="I527" s="21">
        <v>57350000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</row>
    <row r="528" spans="1:22" x14ac:dyDescent="0.2">
      <c r="A528" s="7"/>
      <c r="B528" s="19"/>
      <c r="C528" s="20"/>
      <c r="D528" s="20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x14ac:dyDescent="0.2">
      <c r="A529" s="7"/>
      <c r="B529" s="19"/>
      <c r="C529" s="13" t="s">
        <v>757</v>
      </c>
      <c r="D529" s="20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x14ac:dyDescent="0.2">
      <c r="A530" s="7"/>
      <c r="B530" s="19"/>
      <c r="C530" s="13" t="s">
        <v>387</v>
      </c>
      <c r="D530" s="20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x14ac:dyDescent="0.2">
      <c r="A531" s="7"/>
      <c r="B531" s="19"/>
      <c r="C531" s="13" t="s">
        <v>413</v>
      </c>
      <c r="D531" s="20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25.5" x14ac:dyDescent="0.2">
      <c r="A532" s="7"/>
      <c r="B532" s="19"/>
      <c r="C532" s="13" t="s">
        <v>779</v>
      </c>
      <c r="D532" s="20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x14ac:dyDescent="0.2">
      <c r="A533" s="7"/>
      <c r="B533" s="12" t="s">
        <v>643</v>
      </c>
      <c r="C533" s="13" t="s">
        <v>767</v>
      </c>
      <c r="D533" s="20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15" x14ac:dyDescent="0.25">
      <c r="A534" s="7"/>
      <c r="B534" s="21" t="s">
        <v>780</v>
      </c>
      <c r="C534" s="24" t="s">
        <v>654</v>
      </c>
      <c r="D534" s="21" t="s">
        <v>50</v>
      </c>
      <c r="E534" s="21">
        <v>0</v>
      </c>
      <c r="F534" s="21">
        <v>0</v>
      </c>
      <c r="G534" s="21">
        <v>0</v>
      </c>
      <c r="H534" s="21">
        <v>259182695.40000001</v>
      </c>
      <c r="I534" s="21">
        <v>0</v>
      </c>
      <c r="J534" s="21">
        <v>259182695.40000001</v>
      </c>
      <c r="K534" s="21">
        <v>0</v>
      </c>
      <c r="L534" s="21">
        <v>217245088</v>
      </c>
      <c r="M534" s="21">
        <v>217222742</v>
      </c>
      <c r="N534" s="21">
        <v>217222742</v>
      </c>
      <c r="O534" s="21">
        <v>0</v>
      </c>
      <c r="P534" s="21">
        <v>0</v>
      </c>
      <c r="Q534" s="21">
        <v>0</v>
      </c>
      <c r="R534" s="21">
        <v>0</v>
      </c>
      <c r="S534" s="21">
        <v>41937607.399999999</v>
      </c>
      <c r="T534" s="21">
        <v>22346</v>
      </c>
      <c r="U534" s="21">
        <v>217222742</v>
      </c>
      <c r="V534" s="21">
        <v>83.81</v>
      </c>
    </row>
    <row r="535" spans="1:22" ht="15" x14ac:dyDescent="0.25">
      <c r="A535" s="7"/>
      <c r="B535" s="21" t="s">
        <v>781</v>
      </c>
      <c r="C535" s="24" t="s">
        <v>769</v>
      </c>
      <c r="D535" s="21" t="s">
        <v>620</v>
      </c>
      <c r="E535" s="21">
        <v>0</v>
      </c>
      <c r="F535" s="21">
        <v>0</v>
      </c>
      <c r="G535" s="21">
        <v>0</v>
      </c>
      <c r="H535" s="21">
        <v>600000000</v>
      </c>
      <c r="I535" s="21">
        <v>0</v>
      </c>
      <c r="J535" s="21">
        <v>600000000</v>
      </c>
      <c r="K535" s="21">
        <v>0</v>
      </c>
      <c r="L535" s="21">
        <v>600000000</v>
      </c>
      <c r="M535" s="21">
        <v>600000000</v>
      </c>
      <c r="N535" s="21">
        <v>600000000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600000000</v>
      </c>
      <c r="V535" s="21">
        <v>100</v>
      </c>
    </row>
    <row r="536" spans="1:22" x14ac:dyDescent="0.2">
      <c r="A536" s="7"/>
      <c r="B536" s="19"/>
      <c r="C536" s="20"/>
      <c r="D536" s="20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x14ac:dyDescent="0.2">
      <c r="A537" s="7"/>
      <c r="B537" s="19"/>
      <c r="C537" s="13" t="s">
        <v>703</v>
      </c>
      <c r="D537" s="20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x14ac:dyDescent="0.2">
      <c r="A538" s="7"/>
      <c r="B538" s="12" t="s">
        <v>643</v>
      </c>
      <c r="C538" s="13" t="s">
        <v>782</v>
      </c>
      <c r="D538" s="20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15" x14ac:dyDescent="0.25">
      <c r="A539" s="7"/>
      <c r="B539" s="21" t="s">
        <v>783</v>
      </c>
      <c r="C539" s="24" t="s">
        <v>654</v>
      </c>
      <c r="D539" s="21" t="s">
        <v>50</v>
      </c>
      <c r="E539" s="21">
        <v>0</v>
      </c>
      <c r="F539" s="21">
        <v>0</v>
      </c>
      <c r="G539" s="21">
        <v>0</v>
      </c>
      <c r="H539" s="21">
        <v>440817304.60000002</v>
      </c>
      <c r="I539" s="21">
        <v>0</v>
      </c>
      <c r="J539" s="21">
        <v>440817304.60000002</v>
      </c>
      <c r="K539" s="21">
        <v>440817304.60000002</v>
      </c>
      <c r="L539" s="21">
        <v>440817304.60000002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440817304.60000002</v>
      </c>
      <c r="U539" s="21">
        <v>0</v>
      </c>
      <c r="V539" s="21">
        <v>0</v>
      </c>
    </row>
    <row r="540" spans="1:22" x14ac:dyDescent="0.2">
      <c r="A540" s="7"/>
      <c r="B540" s="19"/>
      <c r="C540" s="20"/>
      <c r="D540" s="20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x14ac:dyDescent="0.2">
      <c r="A541" s="7"/>
      <c r="B541" s="19"/>
      <c r="C541" s="13" t="s">
        <v>423</v>
      </c>
      <c r="D541" s="20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25.5" x14ac:dyDescent="0.2">
      <c r="A542" s="7"/>
      <c r="B542" s="19"/>
      <c r="C542" s="13" t="s">
        <v>429</v>
      </c>
      <c r="D542" s="20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25.5" x14ac:dyDescent="0.2">
      <c r="A543" s="7"/>
      <c r="B543" s="12" t="s">
        <v>643</v>
      </c>
      <c r="C543" s="13" t="s">
        <v>711</v>
      </c>
      <c r="D543" s="20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45" x14ac:dyDescent="0.25">
      <c r="A544" s="7"/>
      <c r="B544" s="21" t="s">
        <v>784</v>
      </c>
      <c r="C544" s="24" t="s">
        <v>785</v>
      </c>
      <c r="D544" s="21" t="s">
        <v>50</v>
      </c>
      <c r="E544" s="21">
        <v>0</v>
      </c>
      <c r="F544" s="21">
        <v>0</v>
      </c>
      <c r="G544" s="21">
        <v>0</v>
      </c>
      <c r="H544" s="21">
        <v>1803353</v>
      </c>
      <c r="I544" s="21">
        <v>0</v>
      </c>
      <c r="J544" s="21">
        <v>1803353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1803353</v>
      </c>
      <c r="T544" s="21">
        <v>0</v>
      </c>
      <c r="U544" s="21">
        <v>0</v>
      </c>
      <c r="V544" s="21">
        <v>0</v>
      </c>
    </row>
    <row r="545" spans="1:22" ht="15" x14ac:dyDescent="0.25">
      <c r="A545" s="7"/>
      <c r="B545" s="21" t="s">
        <v>758</v>
      </c>
      <c r="C545" s="24" t="s">
        <v>676</v>
      </c>
      <c r="D545" s="21" t="s">
        <v>620</v>
      </c>
      <c r="E545" s="21">
        <v>0</v>
      </c>
      <c r="F545" s="21">
        <v>0</v>
      </c>
      <c r="G545" s="21">
        <v>0</v>
      </c>
      <c r="H545" s="21">
        <v>350000000</v>
      </c>
      <c r="I545" s="21">
        <v>0</v>
      </c>
      <c r="J545" s="21">
        <v>350000000</v>
      </c>
      <c r="K545" s="21">
        <v>-45133333.329999998</v>
      </c>
      <c r="L545" s="21">
        <v>209350000</v>
      </c>
      <c r="M545" s="21">
        <v>-9600000</v>
      </c>
      <c r="N545" s="21">
        <v>202150000</v>
      </c>
      <c r="O545" s="21">
        <v>105526666.68000001</v>
      </c>
      <c r="P545" s="21">
        <v>0</v>
      </c>
      <c r="Q545" s="21">
        <v>56453333.329999998</v>
      </c>
      <c r="R545" s="21">
        <v>105526666.68000001</v>
      </c>
      <c r="S545" s="21">
        <v>140650000</v>
      </c>
      <c r="T545" s="21">
        <v>7200000</v>
      </c>
      <c r="U545" s="21">
        <v>96623333.319999993</v>
      </c>
      <c r="V545" s="21">
        <v>57.75</v>
      </c>
    </row>
    <row r="546" spans="1:22" x14ac:dyDescent="0.2">
      <c r="A546" s="7"/>
      <c r="B546" s="19"/>
      <c r="C546" s="20"/>
      <c r="D546" s="20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25.5" x14ac:dyDescent="0.2">
      <c r="A547" s="7"/>
      <c r="B547" s="12" t="s">
        <v>643</v>
      </c>
      <c r="C547" s="13" t="s">
        <v>711</v>
      </c>
      <c r="D547" s="20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15" x14ac:dyDescent="0.25">
      <c r="A548" s="7"/>
      <c r="B548" s="21" t="s">
        <v>759</v>
      </c>
      <c r="C548" s="24" t="s">
        <v>760</v>
      </c>
      <c r="D548" s="21" t="s">
        <v>50</v>
      </c>
      <c r="E548" s="21">
        <v>0</v>
      </c>
      <c r="F548" s="21">
        <v>0</v>
      </c>
      <c r="G548" s="21">
        <v>0</v>
      </c>
      <c r="H548" s="21">
        <v>1604016870</v>
      </c>
      <c r="I548" s="21">
        <v>700000000</v>
      </c>
      <c r="J548" s="21">
        <v>904016870</v>
      </c>
      <c r="K548" s="21">
        <v>-31300000</v>
      </c>
      <c r="L548" s="21">
        <v>738700000</v>
      </c>
      <c r="M548" s="21">
        <v>3200000</v>
      </c>
      <c r="N548" s="21">
        <v>738700000</v>
      </c>
      <c r="O548" s="21">
        <v>452499999.99000001</v>
      </c>
      <c r="P548" s="21">
        <v>0</v>
      </c>
      <c r="Q548" s="21">
        <v>163000000</v>
      </c>
      <c r="R548" s="21">
        <v>452499999.99000001</v>
      </c>
      <c r="S548" s="21">
        <v>165316870</v>
      </c>
      <c r="T548" s="21">
        <v>0</v>
      </c>
      <c r="U548" s="21">
        <v>286200000.00999999</v>
      </c>
      <c r="V548" s="21">
        <v>81.709999999999994</v>
      </c>
    </row>
    <row r="549" spans="1:22" ht="15" x14ac:dyDescent="0.25">
      <c r="A549" s="7"/>
      <c r="B549" s="21" t="s">
        <v>761</v>
      </c>
      <c r="C549" s="24" t="s">
        <v>762</v>
      </c>
      <c r="D549" s="21" t="s">
        <v>620</v>
      </c>
      <c r="E549" s="21">
        <v>0</v>
      </c>
      <c r="F549" s="21">
        <v>0</v>
      </c>
      <c r="G549" s="21">
        <v>0</v>
      </c>
      <c r="H549" s="21">
        <v>50000000</v>
      </c>
      <c r="I549" s="21">
        <v>0</v>
      </c>
      <c r="J549" s="21">
        <v>50000000</v>
      </c>
      <c r="K549" s="21">
        <v>-4500000</v>
      </c>
      <c r="L549" s="21">
        <v>31500000</v>
      </c>
      <c r="M549" s="21">
        <v>0</v>
      </c>
      <c r="N549" s="21">
        <v>31500000</v>
      </c>
      <c r="O549" s="21">
        <v>22633333.329999998</v>
      </c>
      <c r="P549" s="21">
        <v>0</v>
      </c>
      <c r="Q549" s="21">
        <v>7000000</v>
      </c>
      <c r="R549" s="21">
        <v>22633333.329999998</v>
      </c>
      <c r="S549" s="21">
        <v>18500000</v>
      </c>
      <c r="T549" s="21">
        <v>0</v>
      </c>
      <c r="U549" s="21">
        <v>8866666.6699999999</v>
      </c>
      <c r="V549" s="21">
        <v>63</v>
      </c>
    </row>
    <row r="550" spans="1:22" x14ac:dyDescent="0.2">
      <c r="A550" s="7"/>
      <c r="B550" s="19"/>
      <c r="C550" s="20"/>
      <c r="D550" s="20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25.5" x14ac:dyDescent="0.2">
      <c r="A551" s="7"/>
      <c r="B551" s="12" t="s">
        <v>643</v>
      </c>
      <c r="C551" s="13" t="s">
        <v>711</v>
      </c>
      <c r="D551" s="20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15" x14ac:dyDescent="0.25">
      <c r="A552" s="7"/>
      <c r="B552" s="21" t="s">
        <v>763</v>
      </c>
      <c r="C552" s="24" t="s">
        <v>764</v>
      </c>
      <c r="D552" s="21" t="s">
        <v>620</v>
      </c>
      <c r="E552" s="21">
        <v>0</v>
      </c>
      <c r="F552" s="21">
        <v>0</v>
      </c>
      <c r="G552" s="21">
        <v>0</v>
      </c>
      <c r="H552" s="21">
        <v>500000000</v>
      </c>
      <c r="I552" s="21">
        <v>0</v>
      </c>
      <c r="J552" s="21">
        <v>500000000</v>
      </c>
      <c r="K552" s="21">
        <v>-15000000</v>
      </c>
      <c r="L552" s="21">
        <v>300597000</v>
      </c>
      <c r="M552" s="21">
        <v>0</v>
      </c>
      <c r="N552" s="21">
        <v>300597000</v>
      </c>
      <c r="O552" s="21">
        <v>144900000.00999999</v>
      </c>
      <c r="P552" s="21">
        <v>0</v>
      </c>
      <c r="Q552" s="21">
        <v>58400000</v>
      </c>
      <c r="R552" s="21">
        <v>144900000.00999999</v>
      </c>
      <c r="S552" s="21">
        <v>199403000</v>
      </c>
      <c r="T552" s="21">
        <v>0</v>
      </c>
      <c r="U552" s="21">
        <v>155696999.99000001</v>
      </c>
      <c r="V552" s="21">
        <v>60.11</v>
      </c>
    </row>
    <row r="553" spans="1:22" x14ac:dyDescent="0.2">
      <c r="A553" s="7"/>
      <c r="B553" s="19"/>
      <c r="C553" s="20"/>
      <c r="D553" s="20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25.5" x14ac:dyDescent="0.2">
      <c r="A554" s="7"/>
      <c r="B554" s="12" t="s">
        <v>643</v>
      </c>
      <c r="C554" s="13" t="s">
        <v>711</v>
      </c>
      <c r="D554" s="20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15" x14ac:dyDescent="0.25">
      <c r="A555" s="7"/>
      <c r="B555" s="21" t="s">
        <v>765</v>
      </c>
      <c r="C555" s="24" t="s">
        <v>766</v>
      </c>
      <c r="D555" s="21" t="s">
        <v>620</v>
      </c>
      <c r="E555" s="21">
        <v>0</v>
      </c>
      <c r="F555" s="21">
        <v>0</v>
      </c>
      <c r="G555" s="21">
        <v>0</v>
      </c>
      <c r="H555" s="21">
        <v>500000000</v>
      </c>
      <c r="I555" s="21">
        <v>0</v>
      </c>
      <c r="J555" s="21">
        <v>500000000</v>
      </c>
      <c r="K555" s="21">
        <v>0</v>
      </c>
      <c r="L555" s="21">
        <v>456495535.79000002</v>
      </c>
      <c r="M555" s="21">
        <v>0</v>
      </c>
      <c r="N555" s="21">
        <v>456495535.79000002</v>
      </c>
      <c r="O555" s="21">
        <v>279389434.58999997</v>
      </c>
      <c r="P555" s="21">
        <v>16122222.199999999</v>
      </c>
      <c r="Q555" s="21">
        <v>161408879.02000001</v>
      </c>
      <c r="R555" s="21">
        <v>263267212.38999999</v>
      </c>
      <c r="S555" s="21">
        <v>43504464.210000001</v>
      </c>
      <c r="T555" s="21">
        <v>0</v>
      </c>
      <c r="U555" s="21">
        <v>177106101.19999999</v>
      </c>
      <c r="V555" s="21">
        <v>91.29</v>
      </c>
    </row>
    <row r="556" spans="1:22" x14ac:dyDescent="0.2">
      <c r="A556" s="7"/>
      <c r="B556" s="19"/>
      <c r="C556" s="20"/>
      <c r="D556" s="20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x14ac:dyDescent="0.2">
      <c r="A557" s="7"/>
      <c r="B557" s="12" t="s">
        <v>643</v>
      </c>
      <c r="C557" s="13" t="s">
        <v>767</v>
      </c>
      <c r="D557" s="20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15" x14ac:dyDescent="0.25">
      <c r="A558" s="7"/>
      <c r="B558" s="21" t="s">
        <v>768</v>
      </c>
      <c r="C558" s="24" t="s">
        <v>769</v>
      </c>
      <c r="D558" s="21" t="s">
        <v>620</v>
      </c>
      <c r="E558" s="21">
        <v>0</v>
      </c>
      <c r="F558" s="21">
        <v>0</v>
      </c>
      <c r="G558" s="21">
        <v>0</v>
      </c>
      <c r="H558" s="21">
        <v>600000000</v>
      </c>
      <c r="I558" s="21">
        <v>600000000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</row>
    <row r="559" spans="1:22" x14ac:dyDescent="0.2">
      <c r="A559" s="7"/>
      <c r="B559" s="19"/>
      <c r="C559" s="20"/>
      <c r="D559" s="20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x14ac:dyDescent="0.2">
      <c r="A560" s="7"/>
      <c r="B560" s="12" t="s">
        <v>643</v>
      </c>
      <c r="C560" s="13" t="s">
        <v>770</v>
      </c>
      <c r="D560" s="20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30" x14ac:dyDescent="0.25">
      <c r="A561" s="7"/>
      <c r="B561" s="21" t="s">
        <v>771</v>
      </c>
      <c r="C561" s="24" t="s">
        <v>772</v>
      </c>
      <c r="D561" s="21" t="s">
        <v>50</v>
      </c>
      <c r="E561" s="21">
        <v>0</v>
      </c>
      <c r="F561" s="21">
        <v>0</v>
      </c>
      <c r="G561" s="21">
        <v>0</v>
      </c>
      <c r="H561" s="21">
        <v>170000000</v>
      </c>
      <c r="I561" s="21">
        <v>0</v>
      </c>
      <c r="J561" s="21">
        <v>170000000</v>
      </c>
      <c r="K561" s="21">
        <v>0</v>
      </c>
      <c r="L561" s="21">
        <v>170000000</v>
      </c>
      <c r="M561" s="21">
        <v>55508700</v>
      </c>
      <c r="N561" s="21">
        <v>126465135</v>
      </c>
      <c r="O561" s="21">
        <v>126465135</v>
      </c>
      <c r="P561" s="21">
        <v>0</v>
      </c>
      <c r="Q561" s="21">
        <v>55508700</v>
      </c>
      <c r="R561" s="21">
        <v>126465135</v>
      </c>
      <c r="S561" s="21">
        <v>0</v>
      </c>
      <c r="T561" s="21">
        <v>43534865</v>
      </c>
      <c r="U561" s="21">
        <v>0</v>
      </c>
      <c r="V561" s="21">
        <v>74.39</v>
      </c>
    </row>
    <row r="562" spans="1:22" x14ac:dyDescent="0.2">
      <c r="A562" s="7"/>
      <c r="B562" s="19"/>
      <c r="C562" s="20"/>
      <c r="D562" s="20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25.5" x14ac:dyDescent="0.2">
      <c r="A563" s="7"/>
      <c r="B563" s="19"/>
      <c r="C563" s="13" t="s">
        <v>431</v>
      </c>
      <c r="D563" s="20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x14ac:dyDescent="0.2">
      <c r="A564" s="7"/>
      <c r="B564" s="12" t="s">
        <v>643</v>
      </c>
      <c r="C564" s="13" t="s">
        <v>770</v>
      </c>
      <c r="D564" s="20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15" x14ac:dyDescent="0.25">
      <c r="A565" s="7"/>
      <c r="B565" s="21" t="s">
        <v>699</v>
      </c>
      <c r="C565" s="24" t="s">
        <v>700</v>
      </c>
      <c r="D565" s="21" t="s">
        <v>50</v>
      </c>
      <c r="E565" s="21">
        <v>0</v>
      </c>
      <c r="F565" s="21">
        <v>0</v>
      </c>
      <c r="G565" s="21">
        <v>0</v>
      </c>
      <c r="H565" s="21">
        <v>15195000</v>
      </c>
      <c r="I565" s="21">
        <v>0</v>
      </c>
      <c r="J565" s="21">
        <v>15195000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15195000</v>
      </c>
      <c r="T565" s="21">
        <v>0</v>
      </c>
      <c r="U565" s="21">
        <v>0</v>
      </c>
      <c r="V565" s="21">
        <v>0</v>
      </c>
    </row>
    <row r="566" spans="1:22" x14ac:dyDescent="0.2">
      <c r="A566" s="7"/>
      <c r="B566" s="19"/>
      <c r="C566" s="20"/>
      <c r="D566" s="20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25.5" x14ac:dyDescent="0.2">
      <c r="A567" s="7"/>
      <c r="B567" s="25"/>
      <c r="C567" s="17" t="s">
        <v>786</v>
      </c>
      <c r="D567" s="20"/>
      <c r="E567" s="16">
        <v>5400000000</v>
      </c>
      <c r="F567" s="16">
        <v>2965195000</v>
      </c>
      <c r="G567" s="16">
        <v>0</v>
      </c>
      <c r="H567" s="16">
        <v>31331377536</v>
      </c>
      <c r="I567" s="16">
        <v>23731377536</v>
      </c>
      <c r="J567" s="16">
        <v>15965195000</v>
      </c>
      <c r="K567" s="16">
        <v>680237730.27999997</v>
      </c>
      <c r="L567" s="16">
        <v>9874246181.0599995</v>
      </c>
      <c r="M567" s="16">
        <v>1937964775.3399999</v>
      </c>
      <c r="N567" s="16">
        <v>8974917906.4599991</v>
      </c>
      <c r="O567" s="16">
        <v>2674524195.75</v>
      </c>
      <c r="P567" s="16">
        <v>41122222.200000003</v>
      </c>
      <c r="Q567" s="16">
        <v>927368731.85000002</v>
      </c>
      <c r="R567" s="16">
        <v>2633401973.5500002</v>
      </c>
      <c r="S567" s="16">
        <v>6090948818.9399996</v>
      </c>
      <c r="T567" s="16">
        <v>899328274.60000002</v>
      </c>
      <c r="U567" s="16">
        <v>6300393710.71</v>
      </c>
      <c r="V567" s="16">
        <v>56.215523245785597</v>
      </c>
    </row>
    <row r="568" spans="1:22" x14ac:dyDescent="0.2">
      <c r="A568" s="7"/>
      <c r="B568" s="19"/>
      <c r="C568" s="20"/>
      <c r="D568" s="20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x14ac:dyDescent="0.2">
      <c r="A569" s="7"/>
      <c r="B569" s="25"/>
      <c r="C569" s="17" t="s">
        <v>787</v>
      </c>
      <c r="D569" s="20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:22" x14ac:dyDescent="0.2">
      <c r="A570" s="7"/>
      <c r="B570" s="19"/>
      <c r="C570" s="13" t="s">
        <v>437</v>
      </c>
      <c r="D570" s="20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x14ac:dyDescent="0.2">
      <c r="A571" s="7"/>
      <c r="B571" s="19"/>
      <c r="C571" s="13" t="s">
        <v>41</v>
      </c>
      <c r="D571" s="20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x14ac:dyDescent="0.2">
      <c r="A572" s="7"/>
      <c r="B572" s="19"/>
      <c r="C572" s="13" t="s">
        <v>45</v>
      </c>
      <c r="D572" s="20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x14ac:dyDescent="0.2">
      <c r="A573" s="7"/>
      <c r="B573" s="12" t="s">
        <v>643</v>
      </c>
      <c r="C573" s="13" t="s">
        <v>788</v>
      </c>
      <c r="D573" s="20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15" x14ac:dyDescent="0.25">
      <c r="A574" s="7"/>
      <c r="B574" s="21" t="s">
        <v>789</v>
      </c>
      <c r="C574" s="24" t="s">
        <v>790</v>
      </c>
      <c r="D574" s="21" t="s">
        <v>50</v>
      </c>
      <c r="E574" s="21">
        <v>1265545315</v>
      </c>
      <c r="F574" s="21">
        <v>0</v>
      </c>
      <c r="G574" s="21">
        <v>0</v>
      </c>
      <c r="H574" s="21">
        <v>0</v>
      </c>
      <c r="I574" s="21">
        <v>1256739734</v>
      </c>
      <c r="J574" s="21">
        <v>8805581</v>
      </c>
      <c r="K574" s="21">
        <v>0</v>
      </c>
      <c r="L574" s="21">
        <v>8805581</v>
      </c>
      <c r="M574" s="21">
        <v>0</v>
      </c>
      <c r="N574" s="21">
        <v>8805581</v>
      </c>
      <c r="O574" s="21">
        <v>8805581</v>
      </c>
      <c r="P574" s="21">
        <v>0</v>
      </c>
      <c r="Q574" s="21">
        <v>0</v>
      </c>
      <c r="R574" s="21">
        <v>8805581</v>
      </c>
      <c r="S574" s="21">
        <v>0</v>
      </c>
      <c r="T574" s="21">
        <v>0</v>
      </c>
      <c r="U574" s="21">
        <v>0</v>
      </c>
      <c r="V574" s="21">
        <v>100</v>
      </c>
    </row>
    <row r="575" spans="1:22" ht="15" x14ac:dyDescent="0.25">
      <c r="A575" s="7"/>
      <c r="B575" s="21" t="s">
        <v>791</v>
      </c>
      <c r="C575" s="24" t="s">
        <v>792</v>
      </c>
      <c r="D575" s="21" t="s">
        <v>53</v>
      </c>
      <c r="E575" s="21">
        <v>10292227076</v>
      </c>
      <c r="F575" s="21">
        <v>0</v>
      </c>
      <c r="G575" s="21">
        <v>0</v>
      </c>
      <c r="H575" s="21">
        <v>0</v>
      </c>
      <c r="I575" s="21">
        <v>5585959614</v>
      </c>
      <c r="J575" s="21">
        <v>4706267462</v>
      </c>
      <c r="K575" s="21">
        <v>0</v>
      </c>
      <c r="L575" s="21">
        <v>4706267462</v>
      </c>
      <c r="M575" s="21">
        <v>0</v>
      </c>
      <c r="N575" s="21">
        <v>4706267462</v>
      </c>
      <c r="O575" s="21">
        <v>4706267462</v>
      </c>
      <c r="P575" s="21">
        <v>0</v>
      </c>
      <c r="Q575" s="21">
        <v>0</v>
      </c>
      <c r="R575" s="21">
        <v>4706267462</v>
      </c>
      <c r="S575" s="21">
        <v>0</v>
      </c>
      <c r="T575" s="21">
        <v>0</v>
      </c>
      <c r="U575" s="21">
        <v>0</v>
      </c>
      <c r="V575" s="21">
        <v>100</v>
      </c>
    </row>
    <row r="576" spans="1:22" x14ac:dyDescent="0.2">
      <c r="A576" s="7"/>
      <c r="B576" s="12" t="s">
        <v>643</v>
      </c>
      <c r="C576" s="13" t="s">
        <v>793</v>
      </c>
      <c r="D576" s="20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15" x14ac:dyDescent="0.25">
      <c r="A577" s="7"/>
      <c r="B577" s="21" t="s">
        <v>794</v>
      </c>
      <c r="C577" s="24" t="s">
        <v>792</v>
      </c>
      <c r="D577" s="21" t="s">
        <v>53</v>
      </c>
      <c r="E577" s="21">
        <v>533469299</v>
      </c>
      <c r="F577" s="21">
        <v>0</v>
      </c>
      <c r="G577" s="21">
        <v>0</v>
      </c>
      <c r="H577" s="21">
        <v>0</v>
      </c>
      <c r="I577" s="21">
        <v>521379647</v>
      </c>
      <c r="J577" s="21">
        <v>12089652</v>
      </c>
      <c r="K577" s="21">
        <v>0</v>
      </c>
      <c r="L577" s="21">
        <v>12089652</v>
      </c>
      <c r="M577" s="21">
        <v>0</v>
      </c>
      <c r="N577" s="21">
        <v>12089652</v>
      </c>
      <c r="O577" s="21">
        <v>12089652</v>
      </c>
      <c r="P577" s="21">
        <v>0</v>
      </c>
      <c r="Q577" s="21">
        <v>0</v>
      </c>
      <c r="R577" s="21">
        <v>12089652</v>
      </c>
      <c r="S577" s="21">
        <v>0</v>
      </c>
      <c r="T577" s="21">
        <v>0</v>
      </c>
      <c r="U577" s="21">
        <v>0</v>
      </c>
      <c r="V577" s="21">
        <v>100</v>
      </c>
    </row>
    <row r="578" spans="1:22" x14ac:dyDescent="0.2">
      <c r="A578" s="7"/>
      <c r="B578" s="12" t="s">
        <v>643</v>
      </c>
      <c r="C578" s="13" t="s">
        <v>795</v>
      </c>
      <c r="D578" s="20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15" x14ac:dyDescent="0.25">
      <c r="A579" s="7"/>
      <c r="B579" s="21" t="s">
        <v>796</v>
      </c>
      <c r="C579" s="24" t="s">
        <v>792</v>
      </c>
      <c r="D579" s="21" t="s">
        <v>53</v>
      </c>
      <c r="E579" s="21">
        <v>358640842</v>
      </c>
      <c r="F579" s="21">
        <v>0</v>
      </c>
      <c r="G579" s="21">
        <v>0</v>
      </c>
      <c r="H579" s="21">
        <v>0</v>
      </c>
      <c r="I579" s="21">
        <v>289584574</v>
      </c>
      <c r="J579" s="21">
        <v>69056268</v>
      </c>
      <c r="K579" s="21">
        <v>0</v>
      </c>
      <c r="L579" s="21">
        <v>69056268</v>
      </c>
      <c r="M579" s="21">
        <v>0</v>
      </c>
      <c r="N579" s="21">
        <v>69056268</v>
      </c>
      <c r="O579" s="21">
        <v>69056268</v>
      </c>
      <c r="P579" s="21">
        <v>0</v>
      </c>
      <c r="Q579" s="21">
        <v>0</v>
      </c>
      <c r="R579" s="21">
        <v>69056268</v>
      </c>
      <c r="S579" s="21">
        <v>0</v>
      </c>
      <c r="T579" s="21">
        <v>0</v>
      </c>
      <c r="U579" s="21">
        <v>0</v>
      </c>
      <c r="V579" s="21">
        <v>100</v>
      </c>
    </row>
    <row r="580" spans="1:22" x14ac:dyDescent="0.2">
      <c r="A580" s="7"/>
      <c r="B580" s="19"/>
      <c r="C580" s="20"/>
      <c r="D580" s="20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x14ac:dyDescent="0.2">
      <c r="A581" s="7"/>
      <c r="B581" s="12" t="s">
        <v>643</v>
      </c>
      <c r="C581" s="13" t="s">
        <v>797</v>
      </c>
      <c r="D581" s="20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15" x14ac:dyDescent="0.25">
      <c r="A582" s="7"/>
      <c r="B582" s="21" t="s">
        <v>798</v>
      </c>
      <c r="C582" s="24" t="s">
        <v>792</v>
      </c>
      <c r="D582" s="21" t="s">
        <v>53</v>
      </c>
      <c r="E582" s="21">
        <v>1146832198</v>
      </c>
      <c r="F582" s="21">
        <v>0</v>
      </c>
      <c r="G582" s="21">
        <v>0</v>
      </c>
      <c r="H582" s="21">
        <v>0</v>
      </c>
      <c r="I582" s="21">
        <v>1139880842</v>
      </c>
      <c r="J582" s="21">
        <v>6951356</v>
      </c>
      <c r="K582" s="21">
        <v>0</v>
      </c>
      <c r="L582" s="21">
        <v>6951356</v>
      </c>
      <c r="M582" s="21">
        <v>0</v>
      </c>
      <c r="N582" s="21">
        <v>6951356</v>
      </c>
      <c r="O582" s="21">
        <v>6951356</v>
      </c>
      <c r="P582" s="21">
        <v>0</v>
      </c>
      <c r="Q582" s="21">
        <v>0</v>
      </c>
      <c r="R582" s="21">
        <v>6951356</v>
      </c>
      <c r="S582" s="21">
        <v>0</v>
      </c>
      <c r="T582" s="21">
        <v>0</v>
      </c>
      <c r="U582" s="21">
        <v>0</v>
      </c>
      <c r="V582" s="21">
        <v>100</v>
      </c>
    </row>
    <row r="583" spans="1:22" x14ac:dyDescent="0.2">
      <c r="A583" s="7"/>
      <c r="B583" s="12" t="s">
        <v>643</v>
      </c>
      <c r="C583" s="13" t="s">
        <v>799</v>
      </c>
      <c r="D583" s="20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15" x14ac:dyDescent="0.25">
      <c r="A584" s="7"/>
      <c r="B584" s="21" t="s">
        <v>800</v>
      </c>
      <c r="C584" s="24" t="s">
        <v>792</v>
      </c>
      <c r="D584" s="21" t="s">
        <v>53</v>
      </c>
      <c r="E584" s="21">
        <v>519176365</v>
      </c>
      <c r="F584" s="21">
        <v>0</v>
      </c>
      <c r="G584" s="21">
        <v>0</v>
      </c>
      <c r="H584" s="21">
        <v>0</v>
      </c>
      <c r="I584" s="21">
        <v>481458915</v>
      </c>
      <c r="J584" s="21">
        <v>37717450</v>
      </c>
      <c r="K584" s="21">
        <v>0</v>
      </c>
      <c r="L584" s="21">
        <v>37717450</v>
      </c>
      <c r="M584" s="21">
        <v>0</v>
      </c>
      <c r="N584" s="21">
        <v>37717450</v>
      </c>
      <c r="O584" s="21">
        <v>37717450</v>
      </c>
      <c r="P584" s="21">
        <v>0</v>
      </c>
      <c r="Q584" s="21">
        <v>0</v>
      </c>
      <c r="R584" s="21">
        <v>37717450</v>
      </c>
      <c r="S584" s="21">
        <v>0</v>
      </c>
      <c r="T584" s="21">
        <v>0</v>
      </c>
      <c r="U584" s="21">
        <v>0</v>
      </c>
      <c r="V584" s="21">
        <v>100</v>
      </c>
    </row>
    <row r="585" spans="1:22" x14ac:dyDescent="0.2">
      <c r="A585" s="7"/>
      <c r="B585" s="19"/>
      <c r="C585" s="20"/>
      <c r="D585" s="20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25.5" x14ac:dyDescent="0.2">
      <c r="A586" s="7"/>
      <c r="B586" s="12" t="s">
        <v>643</v>
      </c>
      <c r="C586" s="13" t="s">
        <v>801</v>
      </c>
      <c r="D586" s="20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15" x14ac:dyDescent="0.25">
      <c r="A587" s="7"/>
      <c r="B587" s="21" t="s">
        <v>802</v>
      </c>
      <c r="C587" s="24" t="s">
        <v>792</v>
      </c>
      <c r="D587" s="21" t="s">
        <v>53</v>
      </c>
      <c r="E587" s="21">
        <v>1492683311</v>
      </c>
      <c r="F587" s="21">
        <v>0</v>
      </c>
      <c r="G587" s="21">
        <v>0</v>
      </c>
      <c r="H587" s="21">
        <v>0</v>
      </c>
      <c r="I587" s="21">
        <v>898261111</v>
      </c>
      <c r="J587" s="21">
        <v>594422200</v>
      </c>
      <c r="K587" s="21">
        <v>0</v>
      </c>
      <c r="L587" s="21">
        <v>594422200</v>
      </c>
      <c r="M587" s="21">
        <v>0</v>
      </c>
      <c r="N587" s="21">
        <v>594422200</v>
      </c>
      <c r="O587" s="21">
        <v>594422200</v>
      </c>
      <c r="P587" s="21">
        <v>0</v>
      </c>
      <c r="Q587" s="21">
        <v>0</v>
      </c>
      <c r="R587" s="21">
        <v>594422200</v>
      </c>
      <c r="S587" s="21">
        <v>0</v>
      </c>
      <c r="T587" s="21">
        <v>0</v>
      </c>
      <c r="U587" s="21">
        <v>0</v>
      </c>
      <c r="V587" s="21">
        <v>100</v>
      </c>
    </row>
    <row r="588" spans="1:22" x14ac:dyDescent="0.2">
      <c r="A588" s="7"/>
      <c r="B588" s="12" t="s">
        <v>643</v>
      </c>
      <c r="C588" s="13" t="s">
        <v>803</v>
      </c>
      <c r="D588" s="20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15" x14ac:dyDescent="0.25">
      <c r="A589" s="7"/>
      <c r="B589" s="21" t="s">
        <v>804</v>
      </c>
      <c r="C589" s="24" t="s">
        <v>792</v>
      </c>
      <c r="D589" s="21" t="s">
        <v>53</v>
      </c>
      <c r="E589" s="21">
        <v>1061168695</v>
      </c>
      <c r="F589" s="21">
        <v>0</v>
      </c>
      <c r="G589" s="21">
        <v>0</v>
      </c>
      <c r="H589" s="21">
        <v>0</v>
      </c>
      <c r="I589" s="21">
        <v>637530095</v>
      </c>
      <c r="J589" s="21">
        <v>423638600</v>
      </c>
      <c r="K589" s="21">
        <v>0</v>
      </c>
      <c r="L589" s="21">
        <v>423638600</v>
      </c>
      <c r="M589" s="21">
        <v>0</v>
      </c>
      <c r="N589" s="21">
        <v>423638600</v>
      </c>
      <c r="O589" s="21">
        <v>423638600</v>
      </c>
      <c r="P589" s="21">
        <v>0</v>
      </c>
      <c r="Q589" s="21">
        <v>0</v>
      </c>
      <c r="R589" s="21">
        <v>423638600</v>
      </c>
      <c r="S589" s="21">
        <v>0</v>
      </c>
      <c r="T589" s="21">
        <v>0</v>
      </c>
      <c r="U589" s="21">
        <v>0</v>
      </c>
      <c r="V589" s="21">
        <v>100</v>
      </c>
    </row>
    <row r="590" spans="1:22" x14ac:dyDescent="0.2">
      <c r="A590" s="7"/>
      <c r="B590" s="12" t="s">
        <v>643</v>
      </c>
      <c r="C590" s="13" t="s">
        <v>805</v>
      </c>
      <c r="D590" s="20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15" x14ac:dyDescent="0.25">
      <c r="A591" s="7"/>
      <c r="B591" s="21" t="s">
        <v>806</v>
      </c>
      <c r="C591" s="24" t="s">
        <v>792</v>
      </c>
      <c r="D591" s="21" t="s">
        <v>53</v>
      </c>
      <c r="E591" s="21">
        <v>1400216071</v>
      </c>
      <c r="F591" s="21">
        <v>0</v>
      </c>
      <c r="G591" s="21">
        <v>0</v>
      </c>
      <c r="H591" s="21">
        <v>0</v>
      </c>
      <c r="I591" s="21">
        <v>204374637</v>
      </c>
      <c r="J591" s="21">
        <v>1195841434</v>
      </c>
      <c r="K591" s="21">
        <v>0</v>
      </c>
      <c r="L591" s="21">
        <v>1195841434</v>
      </c>
      <c r="M591" s="21">
        <v>0</v>
      </c>
      <c r="N591" s="21">
        <v>1195841434</v>
      </c>
      <c r="O591" s="21">
        <v>1195841434</v>
      </c>
      <c r="P591" s="21">
        <v>0</v>
      </c>
      <c r="Q591" s="21">
        <v>0</v>
      </c>
      <c r="R591" s="21">
        <v>1195841434</v>
      </c>
      <c r="S591" s="21">
        <v>0</v>
      </c>
      <c r="T591" s="21">
        <v>0</v>
      </c>
      <c r="U591" s="21">
        <v>0</v>
      </c>
      <c r="V591" s="21">
        <v>100</v>
      </c>
    </row>
    <row r="592" spans="1:22" ht="25.5" x14ac:dyDescent="0.2">
      <c r="A592" s="7"/>
      <c r="B592" s="12" t="s">
        <v>643</v>
      </c>
      <c r="C592" s="13" t="s">
        <v>807</v>
      </c>
      <c r="D592" s="20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15" x14ac:dyDescent="0.25">
      <c r="A593" s="7"/>
      <c r="B593" s="21" t="s">
        <v>808</v>
      </c>
      <c r="C593" s="24" t="s">
        <v>792</v>
      </c>
      <c r="D593" s="21" t="s">
        <v>53</v>
      </c>
      <c r="E593" s="21">
        <v>617514227</v>
      </c>
      <c r="F593" s="21">
        <v>0</v>
      </c>
      <c r="G593" s="21">
        <v>0</v>
      </c>
      <c r="H593" s="21">
        <v>0</v>
      </c>
      <c r="I593" s="21">
        <v>415479727</v>
      </c>
      <c r="J593" s="21">
        <v>202034500</v>
      </c>
      <c r="K593" s="21">
        <v>0</v>
      </c>
      <c r="L593" s="21">
        <v>202034500</v>
      </c>
      <c r="M593" s="21">
        <v>0</v>
      </c>
      <c r="N593" s="21">
        <v>202034500</v>
      </c>
      <c r="O593" s="21">
        <v>202034500</v>
      </c>
      <c r="P593" s="21">
        <v>0</v>
      </c>
      <c r="Q593" s="21">
        <v>0</v>
      </c>
      <c r="R593" s="21">
        <v>202034500</v>
      </c>
      <c r="S593" s="21">
        <v>0</v>
      </c>
      <c r="T593" s="21">
        <v>0</v>
      </c>
      <c r="U593" s="21">
        <v>0</v>
      </c>
      <c r="V593" s="21">
        <v>100</v>
      </c>
    </row>
    <row r="594" spans="1:22" ht="25.5" x14ac:dyDescent="0.2">
      <c r="A594" s="7"/>
      <c r="B594" s="12" t="s">
        <v>643</v>
      </c>
      <c r="C594" s="13" t="s">
        <v>809</v>
      </c>
      <c r="D594" s="20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15" x14ac:dyDescent="0.25">
      <c r="A595" s="7"/>
      <c r="B595" s="21" t="s">
        <v>810</v>
      </c>
      <c r="C595" s="24" t="s">
        <v>792</v>
      </c>
      <c r="D595" s="21" t="s">
        <v>53</v>
      </c>
      <c r="E595" s="21">
        <v>61258718</v>
      </c>
      <c r="F595" s="21">
        <v>0</v>
      </c>
      <c r="G595" s="21">
        <v>0</v>
      </c>
      <c r="H595" s="21">
        <v>0</v>
      </c>
      <c r="I595" s="21">
        <v>36290818</v>
      </c>
      <c r="J595" s="21">
        <v>24967900</v>
      </c>
      <c r="K595" s="21">
        <v>0</v>
      </c>
      <c r="L595" s="21">
        <v>24967900</v>
      </c>
      <c r="M595" s="21">
        <v>0</v>
      </c>
      <c r="N595" s="21">
        <v>24967900</v>
      </c>
      <c r="O595" s="21">
        <v>24967900</v>
      </c>
      <c r="P595" s="21">
        <v>0</v>
      </c>
      <c r="Q595" s="21">
        <v>0</v>
      </c>
      <c r="R595" s="21">
        <v>24967900</v>
      </c>
      <c r="S595" s="21">
        <v>0</v>
      </c>
      <c r="T595" s="21">
        <v>0</v>
      </c>
      <c r="U595" s="21">
        <v>0</v>
      </c>
      <c r="V595" s="21">
        <v>100</v>
      </c>
    </row>
    <row r="596" spans="1:22" x14ac:dyDescent="0.2">
      <c r="A596" s="7"/>
      <c r="B596" s="12" t="s">
        <v>643</v>
      </c>
      <c r="C596" s="13" t="s">
        <v>811</v>
      </c>
      <c r="D596" s="20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15" x14ac:dyDescent="0.25">
      <c r="A597" s="7"/>
      <c r="B597" s="21" t="s">
        <v>812</v>
      </c>
      <c r="C597" s="24" t="s">
        <v>792</v>
      </c>
      <c r="D597" s="21" t="s">
        <v>53</v>
      </c>
      <c r="E597" s="21">
        <v>463182791</v>
      </c>
      <c r="F597" s="21">
        <v>0</v>
      </c>
      <c r="G597" s="21">
        <v>0</v>
      </c>
      <c r="H597" s="21">
        <v>0</v>
      </c>
      <c r="I597" s="21">
        <v>311640591</v>
      </c>
      <c r="J597" s="21">
        <v>151542200</v>
      </c>
      <c r="K597" s="21">
        <v>0</v>
      </c>
      <c r="L597" s="21">
        <v>151542200</v>
      </c>
      <c r="M597" s="21">
        <v>0</v>
      </c>
      <c r="N597" s="21">
        <v>151542200</v>
      </c>
      <c r="O597" s="21">
        <v>151542200</v>
      </c>
      <c r="P597" s="21">
        <v>0</v>
      </c>
      <c r="Q597" s="21">
        <v>0</v>
      </c>
      <c r="R597" s="21">
        <v>151542200</v>
      </c>
      <c r="S597" s="21">
        <v>0</v>
      </c>
      <c r="T597" s="21">
        <v>0</v>
      </c>
      <c r="U597" s="21">
        <v>0</v>
      </c>
      <c r="V597" s="21">
        <v>100</v>
      </c>
    </row>
    <row r="598" spans="1:22" x14ac:dyDescent="0.2">
      <c r="A598" s="7"/>
      <c r="B598" s="12" t="s">
        <v>643</v>
      </c>
      <c r="C598" s="13" t="s">
        <v>813</v>
      </c>
      <c r="D598" s="20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15" x14ac:dyDescent="0.25">
      <c r="A599" s="7"/>
      <c r="B599" s="21" t="s">
        <v>814</v>
      </c>
      <c r="C599" s="24" t="s">
        <v>792</v>
      </c>
      <c r="D599" s="21" t="s">
        <v>53</v>
      </c>
      <c r="E599" s="21">
        <v>77352562</v>
      </c>
      <c r="F599" s="21">
        <v>0</v>
      </c>
      <c r="G599" s="21">
        <v>0</v>
      </c>
      <c r="H599" s="21">
        <v>0</v>
      </c>
      <c r="I599" s="21">
        <v>52034562</v>
      </c>
      <c r="J599" s="21">
        <v>25318000</v>
      </c>
      <c r="K599" s="21">
        <v>0</v>
      </c>
      <c r="L599" s="21">
        <v>25318000</v>
      </c>
      <c r="M599" s="21">
        <v>0</v>
      </c>
      <c r="N599" s="21">
        <v>25318000</v>
      </c>
      <c r="O599" s="21">
        <v>25318000</v>
      </c>
      <c r="P599" s="21">
        <v>0</v>
      </c>
      <c r="Q599" s="21">
        <v>0</v>
      </c>
      <c r="R599" s="21">
        <v>25318000</v>
      </c>
      <c r="S599" s="21">
        <v>0</v>
      </c>
      <c r="T599" s="21">
        <v>0</v>
      </c>
      <c r="U599" s="21">
        <v>0</v>
      </c>
      <c r="V599" s="21">
        <v>100</v>
      </c>
    </row>
    <row r="600" spans="1:22" x14ac:dyDescent="0.2">
      <c r="A600" s="7"/>
      <c r="B600" s="12" t="s">
        <v>643</v>
      </c>
      <c r="C600" s="13" t="s">
        <v>815</v>
      </c>
      <c r="D600" s="20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15" x14ac:dyDescent="0.25">
      <c r="A601" s="7"/>
      <c r="B601" s="21" t="s">
        <v>816</v>
      </c>
      <c r="C601" s="24" t="s">
        <v>792</v>
      </c>
      <c r="D601" s="21" t="s">
        <v>53</v>
      </c>
      <c r="E601" s="21">
        <v>77352562</v>
      </c>
      <c r="F601" s="21">
        <v>0</v>
      </c>
      <c r="G601" s="21">
        <v>0</v>
      </c>
      <c r="H601" s="21">
        <v>0</v>
      </c>
      <c r="I601" s="21">
        <v>52034562</v>
      </c>
      <c r="J601" s="21">
        <v>25318000</v>
      </c>
      <c r="K601" s="21">
        <v>0</v>
      </c>
      <c r="L601" s="21">
        <v>25318000</v>
      </c>
      <c r="M601" s="21">
        <v>0</v>
      </c>
      <c r="N601" s="21">
        <v>25318000</v>
      </c>
      <c r="O601" s="21">
        <v>25318000</v>
      </c>
      <c r="P601" s="21">
        <v>0</v>
      </c>
      <c r="Q601" s="21">
        <v>0</v>
      </c>
      <c r="R601" s="21">
        <v>25318000</v>
      </c>
      <c r="S601" s="21">
        <v>0</v>
      </c>
      <c r="T601" s="21">
        <v>0</v>
      </c>
      <c r="U601" s="21">
        <v>0</v>
      </c>
      <c r="V601" s="21">
        <v>100</v>
      </c>
    </row>
    <row r="602" spans="1:22" ht="25.5" x14ac:dyDescent="0.2">
      <c r="A602" s="7"/>
      <c r="B602" s="12" t="s">
        <v>643</v>
      </c>
      <c r="C602" s="13" t="s">
        <v>817</v>
      </c>
      <c r="D602" s="20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15" x14ac:dyDescent="0.25">
      <c r="A603" s="7"/>
      <c r="B603" s="21" t="s">
        <v>818</v>
      </c>
      <c r="C603" s="24" t="s">
        <v>792</v>
      </c>
      <c r="D603" s="21" t="s">
        <v>53</v>
      </c>
      <c r="E603" s="21">
        <v>154561833</v>
      </c>
      <c r="F603" s="21">
        <v>0</v>
      </c>
      <c r="G603" s="21">
        <v>0</v>
      </c>
      <c r="H603" s="21">
        <v>0</v>
      </c>
      <c r="I603" s="21">
        <v>103999033</v>
      </c>
      <c r="J603" s="21">
        <v>50562800</v>
      </c>
      <c r="K603" s="21">
        <v>0</v>
      </c>
      <c r="L603" s="21">
        <v>50562800</v>
      </c>
      <c r="M603" s="21">
        <v>0</v>
      </c>
      <c r="N603" s="21">
        <v>50562800</v>
      </c>
      <c r="O603" s="21">
        <v>50562800</v>
      </c>
      <c r="P603" s="21">
        <v>0</v>
      </c>
      <c r="Q603" s="21">
        <v>0</v>
      </c>
      <c r="R603" s="21">
        <v>50562800</v>
      </c>
      <c r="S603" s="21">
        <v>0</v>
      </c>
      <c r="T603" s="21">
        <v>0</v>
      </c>
      <c r="U603" s="21">
        <v>0</v>
      </c>
      <c r="V603" s="21">
        <v>100</v>
      </c>
    </row>
    <row r="604" spans="1:22" x14ac:dyDescent="0.2">
      <c r="A604" s="7"/>
      <c r="B604" s="19"/>
      <c r="C604" s="20"/>
      <c r="D604" s="20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x14ac:dyDescent="0.2">
      <c r="A605" s="7"/>
      <c r="B605" s="12" t="s">
        <v>643</v>
      </c>
      <c r="C605" s="13" t="s">
        <v>819</v>
      </c>
      <c r="D605" s="20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15" x14ac:dyDescent="0.25">
      <c r="A606" s="7"/>
      <c r="B606" s="21" t="s">
        <v>820</v>
      </c>
      <c r="C606" s="24" t="s">
        <v>792</v>
      </c>
      <c r="D606" s="21" t="s">
        <v>53</v>
      </c>
      <c r="E606" s="21">
        <v>691437074</v>
      </c>
      <c r="F606" s="21">
        <v>0</v>
      </c>
      <c r="G606" s="21">
        <v>0</v>
      </c>
      <c r="H606" s="21">
        <v>0</v>
      </c>
      <c r="I606" s="21">
        <v>451096737</v>
      </c>
      <c r="J606" s="21">
        <v>240340337</v>
      </c>
      <c r="K606" s="21">
        <v>0</v>
      </c>
      <c r="L606" s="21">
        <v>240340337</v>
      </c>
      <c r="M606" s="21">
        <v>0</v>
      </c>
      <c r="N606" s="21">
        <v>240340337</v>
      </c>
      <c r="O606" s="21">
        <v>240340337</v>
      </c>
      <c r="P606" s="21">
        <v>0</v>
      </c>
      <c r="Q606" s="21">
        <v>0</v>
      </c>
      <c r="R606" s="21">
        <v>240340337</v>
      </c>
      <c r="S606" s="21">
        <v>0</v>
      </c>
      <c r="T606" s="21">
        <v>0</v>
      </c>
      <c r="U606" s="21">
        <v>0</v>
      </c>
      <c r="V606" s="21">
        <v>100</v>
      </c>
    </row>
    <row r="607" spans="1:22" x14ac:dyDescent="0.2">
      <c r="A607" s="7"/>
      <c r="B607" s="12" t="s">
        <v>643</v>
      </c>
      <c r="C607" s="13" t="s">
        <v>821</v>
      </c>
      <c r="D607" s="20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15" x14ac:dyDescent="0.25">
      <c r="A608" s="7"/>
      <c r="B608" s="21" t="s">
        <v>822</v>
      </c>
      <c r="C608" s="24" t="s">
        <v>792</v>
      </c>
      <c r="D608" s="21" t="s">
        <v>53</v>
      </c>
      <c r="E608" s="21">
        <v>64671681</v>
      </c>
      <c r="F608" s="21">
        <v>0</v>
      </c>
      <c r="G608" s="21">
        <v>0</v>
      </c>
      <c r="H608" s="21">
        <v>0</v>
      </c>
      <c r="I608" s="21">
        <v>59903679</v>
      </c>
      <c r="J608" s="21">
        <v>4768002</v>
      </c>
      <c r="K608" s="21">
        <v>0</v>
      </c>
      <c r="L608" s="21">
        <v>4768002</v>
      </c>
      <c r="M608" s="21">
        <v>0</v>
      </c>
      <c r="N608" s="21">
        <v>4768002</v>
      </c>
      <c r="O608" s="21">
        <v>4768002</v>
      </c>
      <c r="P608" s="21">
        <v>0</v>
      </c>
      <c r="Q608" s="21">
        <v>0</v>
      </c>
      <c r="R608" s="21">
        <v>4768002</v>
      </c>
      <c r="S608" s="21">
        <v>0</v>
      </c>
      <c r="T608" s="21">
        <v>0</v>
      </c>
      <c r="U608" s="21">
        <v>0</v>
      </c>
      <c r="V608" s="21">
        <v>100</v>
      </c>
    </row>
    <row r="609" spans="1:22" x14ac:dyDescent="0.2">
      <c r="A609" s="7"/>
      <c r="B609" s="12" t="s">
        <v>643</v>
      </c>
      <c r="C609" s="13" t="s">
        <v>823</v>
      </c>
      <c r="D609" s="20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15" x14ac:dyDescent="0.25">
      <c r="A610" s="7"/>
      <c r="B610" s="21" t="s">
        <v>824</v>
      </c>
      <c r="C610" s="24" t="s">
        <v>792</v>
      </c>
      <c r="D610" s="21" t="s">
        <v>53</v>
      </c>
      <c r="E610" s="21">
        <v>1075963746</v>
      </c>
      <c r="F610" s="21">
        <v>0</v>
      </c>
      <c r="G610" s="21">
        <v>0</v>
      </c>
      <c r="H610" s="21">
        <v>0</v>
      </c>
      <c r="I610" s="21">
        <v>677456230</v>
      </c>
      <c r="J610" s="21">
        <v>398507516</v>
      </c>
      <c r="K610" s="21">
        <v>0</v>
      </c>
      <c r="L610" s="21">
        <v>398507516</v>
      </c>
      <c r="M610" s="21">
        <v>0</v>
      </c>
      <c r="N610" s="21">
        <v>398507516</v>
      </c>
      <c r="O610" s="21">
        <v>398507516</v>
      </c>
      <c r="P610" s="21">
        <v>0</v>
      </c>
      <c r="Q610" s="21">
        <v>0</v>
      </c>
      <c r="R610" s="21">
        <v>398507516</v>
      </c>
      <c r="S610" s="21">
        <v>0</v>
      </c>
      <c r="T610" s="21">
        <v>0</v>
      </c>
      <c r="U610" s="21">
        <v>0</v>
      </c>
      <c r="V610" s="21">
        <v>100</v>
      </c>
    </row>
    <row r="611" spans="1:22" x14ac:dyDescent="0.2">
      <c r="A611" s="7"/>
      <c r="B611" s="19"/>
      <c r="C611" s="20"/>
      <c r="D611" s="20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x14ac:dyDescent="0.2">
      <c r="A612" s="7"/>
      <c r="B612" s="19"/>
      <c r="C612" s="13" t="s">
        <v>825</v>
      </c>
      <c r="D612" s="20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x14ac:dyDescent="0.2">
      <c r="A613" s="7"/>
      <c r="B613" s="19"/>
      <c r="C613" s="13" t="s">
        <v>437</v>
      </c>
      <c r="D613" s="20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x14ac:dyDescent="0.2">
      <c r="A614" s="7"/>
      <c r="B614" s="19"/>
      <c r="C614" s="13" t="s">
        <v>41</v>
      </c>
      <c r="D614" s="20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x14ac:dyDescent="0.2">
      <c r="A615" s="7"/>
      <c r="B615" s="12" t="s">
        <v>643</v>
      </c>
      <c r="C615" s="13" t="s">
        <v>826</v>
      </c>
      <c r="D615" s="20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15" x14ac:dyDescent="0.25">
      <c r="A616" s="7"/>
      <c r="B616" s="21" t="s">
        <v>827</v>
      </c>
      <c r="C616" s="24" t="s">
        <v>792</v>
      </c>
      <c r="D616" s="21" t="s">
        <v>53</v>
      </c>
      <c r="E616" s="21">
        <v>80147302851</v>
      </c>
      <c r="F616" s="21">
        <v>0</v>
      </c>
      <c r="G616" s="21">
        <v>0</v>
      </c>
      <c r="H616" s="21">
        <v>0</v>
      </c>
      <c r="I616" s="21">
        <v>19082270265</v>
      </c>
      <c r="J616" s="21">
        <v>61065032586</v>
      </c>
      <c r="K616" s="21">
        <v>0</v>
      </c>
      <c r="L616" s="21">
        <v>61065032586</v>
      </c>
      <c r="M616" s="21">
        <v>0</v>
      </c>
      <c r="N616" s="21">
        <v>61065032586</v>
      </c>
      <c r="O616" s="21">
        <v>61065032586</v>
      </c>
      <c r="P616" s="21">
        <v>0</v>
      </c>
      <c r="Q616" s="21">
        <v>0</v>
      </c>
      <c r="R616" s="21">
        <v>61065032586</v>
      </c>
      <c r="S616" s="21">
        <v>0</v>
      </c>
      <c r="T616" s="21">
        <v>0</v>
      </c>
      <c r="U616" s="21">
        <v>0</v>
      </c>
      <c r="V616" s="21">
        <v>100</v>
      </c>
    </row>
    <row r="617" spans="1:22" ht="15" x14ac:dyDescent="0.25">
      <c r="A617" s="7"/>
      <c r="B617" s="21" t="s">
        <v>828</v>
      </c>
      <c r="C617" s="24" t="s">
        <v>829</v>
      </c>
      <c r="D617" s="21" t="s">
        <v>830</v>
      </c>
      <c r="E617" s="21">
        <v>500000000</v>
      </c>
      <c r="F617" s="21">
        <v>0</v>
      </c>
      <c r="G617" s="21">
        <v>0</v>
      </c>
      <c r="H617" s="21">
        <v>0</v>
      </c>
      <c r="I617" s="21">
        <v>500000000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</row>
    <row r="618" spans="1:22" ht="15" x14ac:dyDescent="0.25">
      <c r="A618" s="7"/>
      <c r="B618" s="21" t="s">
        <v>831</v>
      </c>
      <c r="C618" s="24" t="s">
        <v>832</v>
      </c>
      <c r="D618" s="21" t="s">
        <v>833</v>
      </c>
      <c r="E618" s="21">
        <v>0</v>
      </c>
      <c r="F618" s="21">
        <v>1722902853.97</v>
      </c>
      <c r="G618" s="21">
        <v>0</v>
      </c>
      <c r="H618" s="21">
        <v>0</v>
      </c>
      <c r="I618" s="21">
        <v>1722902853.97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</row>
    <row r="619" spans="1:22" ht="25.5" x14ac:dyDescent="0.2">
      <c r="A619" s="7"/>
      <c r="B619" s="12" t="s">
        <v>643</v>
      </c>
      <c r="C619" s="13" t="s">
        <v>834</v>
      </c>
      <c r="D619" s="20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15" x14ac:dyDescent="0.25">
      <c r="A620" s="7"/>
      <c r="B620" s="21" t="s">
        <v>835</v>
      </c>
      <c r="C620" s="24" t="s">
        <v>792</v>
      </c>
      <c r="D620" s="21" t="s">
        <v>53</v>
      </c>
      <c r="E620" s="21">
        <v>2103579021</v>
      </c>
      <c r="F620" s="21">
        <v>0</v>
      </c>
      <c r="G620" s="21">
        <v>0</v>
      </c>
      <c r="H620" s="21">
        <v>0</v>
      </c>
      <c r="I620" s="21">
        <v>1507335902</v>
      </c>
      <c r="J620" s="21">
        <v>596243119</v>
      </c>
      <c r="K620" s="21">
        <v>0</v>
      </c>
      <c r="L620" s="21">
        <v>596243119</v>
      </c>
      <c r="M620" s="21">
        <v>0</v>
      </c>
      <c r="N620" s="21">
        <v>596243119</v>
      </c>
      <c r="O620" s="21">
        <v>596243119</v>
      </c>
      <c r="P620" s="21">
        <v>0</v>
      </c>
      <c r="Q620" s="21">
        <v>0</v>
      </c>
      <c r="R620" s="21">
        <v>596243119</v>
      </c>
      <c r="S620" s="21">
        <v>0</v>
      </c>
      <c r="T620" s="21">
        <v>0</v>
      </c>
      <c r="U620" s="21">
        <v>0</v>
      </c>
      <c r="V620" s="21">
        <v>100</v>
      </c>
    </row>
    <row r="621" spans="1:22" x14ac:dyDescent="0.2">
      <c r="A621" s="7"/>
      <c r="B621" s="12" t="s">
        <v>643</v>
      </c>
      <c r="C621" s="13" t="s">
        <v>836</v>
      </c>
      <c r="D621" s="20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15" x14ac:dyDescent="0.25">
      <c r="A622" s="7"/>
      <c r="B622" s="21" t="s">
        <v>837</v>
      </c>
      <c r="C622" s="24" t="s">
        <v>792</v>
      </c>
      <c r="D622" s="21" t="s">
        <v>53</v>
      </c>
      <c r="E622" s="21">
        <v>44542154</v>
      </c>
      <c r="F622" s="21">
        <v>0</v>
      </c>
      <c r="G622" s="21">
        <v>0</v>
      </c>
      <c r="H622" s="21">
        <v>0</v>
      </c>
      <c r="I622" s="21">
        <v>25423954</v>
      </c>
      <c r="J622" s="21">
        <v>19118200</v>
      </c>
      <c r="K622" s="21">
        <v>0</v>
      </c>
      <c r="L622" s="21">
        <v>19118200</v>
      </c>
      <c r="M622" s="21">
        <v>0</v>
      </c>
      <c r="N622" s="21">
        <v>19118200</v>
      </c>
      <c r="O622" s="21">
        <v>19118200</v>
      </c>
      <c r="P622" s="21">
        <v>0</v>
      </c>
      <c r="Q622" s="21">
        <v>0</v>
      </c>
      <c r="R622" s="21">
        <v>19118200</v>
      </c>
      <c r="S622" s="21">
        <v>0</v>
      </c>
      <c r="T622" s="21">
        <v>0</v>
      </c>
      <c r="U622" s="21">
        <v>0</v>
      </c>
      <c r="V622" s="21">
        <v>100</v>
      </c>
    </row>
    <row r="623" spans="1:22" x14ac:dyDescent="0.2">
      <c r="A623" s="7"/>
      <c r="B623" s="12" t="s">
        <v>643</v>
      </c>
      <c r="C623" s="13" t="s">
        <v>838</v>
      </c>
      <c r="D623" s="20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15" x14ac:dyDescent="0.25">
      <c r="A624" s="7"/>
      <c r="B624" s="21" t="s">
        <v>839</v>
      </c>
      <c r="C624" s="24" t="s">
        <v>792</v>
      </c>
      <c r="D624" s="21" t="s">
        <v>53</v>
      </c>
      <c r="E624" s="21">
        <v>46201980</v>
      </c>
      <c r="F624" s="21">
        <v>0</v>
      </c>
      <c r="G624" s="21">
        <v>0</v>
      </c>
      <c r="H624" s="21">
        <v>0</v>
      </c>
      <c r="I624" s="21">
        <v>12846180</v>
      </c>
      <c r="J624" s="21">
        <v>33355800</v>
      </c>
      <c r="K624" s="21">
        <v>0</v>
      </c>
      <c r="L624" s="21">
        <v>33355800</v>
      </c>
      <c r="M624" s="21">
        <v>0</v>
      </c>
      <c r="N624" s="21">
        <v>33355800</v>
      </c>
      <c r="O624" s="21">
        <v>33355800</v>
      </c>
      <c r="P624" s="21">
        <v>0</v>
      </c>
      <c r="Q624" s="21">
        <v>0</v>
      </c>
      <c r="R624" s="21">
        <v>33355800</v>
      </c>
      <c r="S624" s="21">
        <v>0</v>
      </c>
      <c r="T624" s="21">
        <v>0</v>
      </c>
      <c r="U624" s="21">
        <v>0</v>
      </c>
      <c r="V624" s="21">
        <v>100</v>
      </c>
    </row>
    <row r="625" spans="1:22" x14ac:dyDescent="0.2">
      <c r="A625" s="7"/>
      <c r="B625" s="12" t="s">
        <v>643</v>
      </c>
      <c r="C625" s="13" t="s">
        <v>840</v>
      </c>
      <c r="D625" s="20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15" x14ac:dyDescent="0.25">
      <c r="A626" s="7"/>
      <c r="B626" s="21" t="s">
        <v>841</v>
      </c>
      <c r="C626" s="24" t="s">
        <v>792</v>
      </c>
      <c r="D626" s="21" t="s">
        <v>53</v>
      </c>
      <c r="E626" s="21">
        <v>7445705702</v>
      </c>
      <c r="F626" s="21">
        <v>0</v>
      </c>
      <c r="G626" s="21">
        <v>0</v>
      </c>
      <c r="H626" s="21">
        <v>0</v>
      </c>
      <c r="I626" s="21">
        <v>6753881076</v>
      </c>
      <c r="J626" s="21">
        <v>691824626</v>
      </c>
      <c r="K626" s="21">
        <v>0</v>
      </c>
      <c r="L626" s="21">
        <v>691824626</v>
      </c>
      <c r="M626" s="21">
        <v>0</v>
      </c>
      <c r="N626" s="21">
        <v>691824626</v>
      </c>
      <c r="O626" s="21">
        <v>691824626</v>
      </c>
      <c r="P626" s="21">
        <v>0</v>
      </c>
      <c r="Q626" s="21">
        <v>0</v>
      </c>
      <c r="R626" s="21">
        <v>691824626</v>
      </c>
      <c r="S626" s="21">
        <v>0</v>
      </c>
      <c r="T626" s="21">
        <v>0</v>
      </c>
      <c r="U626" s="21">
        <v>0</v>
      </c>
      <c r="V626" s="21">
        <v>100</v>
      </c>
    </row>
    <row r="627" spans="1:22" x14ac:dyDescent="0.2">
      <c r="A627" s="7"/>
      <c r="B627" s="19"/>
      <c r="C627" s="20"/>
      <c r="D627" s="20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x14ac:dyDescent="0.2">
      <c r="A628" s="7"/>
      <c r="B628" s="12" t="s">
        <v>643</v>
      </c>
      <c r="C628" s="13" t="s">
        <v>842</v>
      </c>
      <c r="D628" s="20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15" x14ac:dyDescent="0.25">
      <c r="A629" s="7"/>
      <c r="B629" s="21" t="s">
        <v>843</v>
      </c>
      <c r="C629" s="24" t="s">
        <v>792</v>
      </c>
      <c r="D629" s="21" t="s">
        <v>53</v>
      </c>
      <c r="E629" s="21">
        <v>15729916306</v>
      </c>
      <c r="F629" s="21">
        <v>0</v>
      </c>
      <c r="G629" s="21">
        <v>0</v>
      </c>
      <c r="H629" s="21">
        <v>0</v>
      </c>
      <c r="I629" s="21">
        <v>15437363046</v>
      </c>
      <c r="J629" s="21">
        <v>292553260</v>
      </c>
      <c r="K629" s="21">
        <v>0</v>
      </c>
      <c r="L629" s="21">
        <v>292553260</v>
      </c>
      <c r="M629" s="21">
        <v>0</v>
      </c>
      <c r="N629" s="21">
        <v>292553260</v>
      </c>
      <c r="O629" s="21">
        <v>292553260</v>
      </c>
      <c r="P629" s="21">
        <v>0</v>
      </c>
      <c r="Q629" s="21">
        <v>0</v>
      </c>
      <c r="R629" s="21">
        <v>292553260</v>
      </c>
      <c r="S629" s="21">
        <v>0</v>
      </c>
      <c r="T629" s="21">
        <v>0</v>
      </c>
      <c r="U629" s="21">
        <v>0</v>
      </c>
      <c r="V629" s="21">
        <v>100</v>
      </c>
    </row>
    <row r="630" spans="1:22" x14ac:dyDescent="0.2">
      <c r="A630" s="7"/>
      <c r="B630" s="12" t="s">
        <v>643</v>
      </c>
      <c r="C630" s="13" t="s">
        <v>844</v>
      </c>
      <c r="D630" s="20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15" x14ac:dyDescent="0.25">
      <c r="A631" s="7"/>
      <c r="B631" s="21" t="s">
        <v>845</v>
      </c>
      <c r="C631" s="24" t="s">
        <v>792</v>
      </c>
      <c r="D631" s="21" t="s">
        <v>53</v>
      </c>
      <c r="E631" s="21">
        <v>7728502828</v>
      </c>
      <c r="F631" s="21">
        <v>0</v>
      </c>
      <c r="G631" s="21">
        <v>0</v>
      </c>
      <c r="H631" s="21">
        <v>0</v>
      </c>
      <c r="I631" s="21">
        <v>7595728325</v>
      </c>
      <c r="J631" s="21">
        <v>132774503</v>
      </c>
      <c r="K631" s="21">
        <v>0</v>
      </c>
      <c r="L631" s="21">
        <v>132774503</v>
      </c>
      <c r="M631" s="21">
        <v>0</v>
      </c>
      <c r="N631" s="21">
        <v>132774503</v>
      </c>
      <c r="O631" s="21">
        <v>132774503</v>
      </c>
      <c r="P631" s="21">
        <v>0</v>
      </c>
      <c r="Q631" s="21">
        <v>0</v>
      </c>
      <c r="R631" s="21">
        <v>132774503</v>
      </c>
      <c r="S631" s="21">
        <v>0</v>
      </c>
      <c r="T631" s="21">
        <v>0</v>
      </c>
      <c r="U631" s="21">
        <v>0</v>
      </c>
      <c r="V631" s="21">
        <v>100</v>
      </c>
    </row>
    <row r="632" spans="1:22" x14ac:dyDescent="0.2">
      <c r="A632" s="7"/>
      <c r="B632" s="19"/>
      <c r="C632" s="20"/>
      <c r="D632" s="20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x14ac:dyDescent="0.2">
      <c r="A633" s="7"/>
      <c r="B633" s="12" t="s">
        <v>643</v>
      </c>
      <c r="C633" s="13" t="s">
        <v>846</v>
      </c>
      <c r="D633" s="20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15" x14ac:dyDescent="0.25">
      <c r="A634" s="7"/>
      <c r="B634" s="21" t="s">
        <v>847</v>
      </c>
      <c r="C634" s="24" t="s">
        <v>792</v>
      </c>
      <c r="D634" s="21" t="s">
        <v>53</v>
      </c>
      <c r="E634" s="21">
        <v>456174</v>
      </c>
      <c r="F634" s="21">
        <v>0</v>
      </c>
      <c r="G634" s="21">
        <v>0</v>
      </c>
      <c r="H634" s="21">
        <v>0</v>
      </c>
      <c r="I634" s="21">
        <v>344579</v>
      </c>
      <c r="J634" s="21">
        <v>111595</v>
      </c>
      <c r="K634" s="21">
        <v>0</v>
      </c>
      <c r="L634" s="21">
        <v>111595</v>
      </c>
      <c r="M634" s="21">
        <v>0</v>
      </c>
      <c r="N634" s="21">
        <v>111595</v>
      </c>
      <c r="O634" s="21">
        <v>111595</v>
      </c>
      <c r="P634" s="21">
        <v>0</v>
      </c>
      <c r="Q634" s="21">
        <v>0</v>
      </c>
      <c r="R634" s="21">
        <v>111595</v>
      </c>
      <c r="S634" s="21">
        <v>0</v>
      </c>
      <c r="T634" s="21">
        <v>0</v>
      </c>
      <c r="U634" s="21">
        <v>0</v>
      </c>
      <c r="V634" s="21">
        <v>100</v>
      </c>
    </row>
    <row r="635" spans="1:22" ht="25.5" x14ac:dyDescent="0.2">
      <c r="A635" s="7"/>
      <c r="B635" s="12" t="s">
        <v>643</v>
      </c>
      <c r="C635" s="13" t="s">
        <v>848</v>
      </c>
      <c r="D635" s="20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15" x14ac:dyDescent="0.25">
      <c r="A636" s="7"/>
      <c r="B636" s="21" t="s">
        <v>849</v>
      </c>
      <c r="C636" s="24" t="s">
        <v>792</v>
      </c>
      <c r="D636" s="21" t="s">
        <v>53</v>
      </c>
      <c r="E636" s="21">
        <v>3021257528</v>
      </c>
      <c r="F636" s="21">
        <v>0</v>
      </c>
      <c r="G636" s="21">
        <v>0</v>
      </c>
      <c r="H636" s="21">
        <v>0</v>
      </c>
      <c r="I636" s="21">
        <v>2020500869</v>
      </c>
      <c r="J636" s="21">
        <v>1000756659</v>
      </c>
      <c r="K636" s="21">
        <v>0</v>
      </c>
      <c r="L636" s="21">
        <v>1000756659</v>
      </c>
      <c r="M636" s="21">
        <v>0</v>
      </c>
      <c r="N636" s="21">
        <v>1000756659</v>
      </c>
      <c r="O636" s="21">
        <v>1000756659</v>
      </c>
      <c r="P636" s="21">
        <v>0</v>
      </c>
      <c r="Q636" s="21">
        <v>0</v>
      </c>
      <c r="R636" s="21">
        <v>1000756659</v>
      </c>
      <c r="S636" s="21">
        <v>0</v>
      </c>
      <c r="T636" s="21">
        <v>0</v>
      </c>
      <c r="U636" s="21">
        <v>0</v>
      </c>
      <c r="V636" s="21">
        <v>100</v>
      </c>
    </row>
    <row r="637" spans="1:22" ht="25.5" x14ac:dyDescent="0.2">
      <c r="A637" s="7"/>
      <c r="B637" s="12" t="s">
        <v>643</v>
      </c>
      <c r="C637" s="13" t="s">
        <v>850</v>
      </c>
      <c r="D637" s="20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15" x14ac:dyDescent="0.25">
      <c r="A638" s="7"/>
      <c r="B638" s="21" t="s">
        <v>851</v>
      </c>
      <c r="C638" s="24" t="s">
        <v>792</v>
      </c>
      <c r="D638" s="21" t="s">
        <v>53</v>
      </c>
      <c r="E638" s="21">
        <v>74522500</v>
      </c>
      <c r="F638" s="21">
        <v>0</v>
      </c>
      <c r="G638" s="21">
        <v>0</v>
      </c>
      <c r="H638" s="21">
        <v>0</v>
      </c>
      <c r="I638" s="21">
        <v>45678132</v>
      </c>
      <c r="J638" s="21">
        <v>28844368</v>
      </c>
      <c r="K638" s="21">
        <v>0</v>
      </c>
      <c r="L638" s="21">
        <v>28844368</v>
      </c>
      <c r="M638" s="21">
        <v>0</v>
      </c>
      <c r="N638" s="21">
        <v>28844368</v>
      </c>
      <c r="O638" s="21">
        <v>28844368</v>
      </c>
      <c r="P638" s="21">
        <v>0</v>
      </c>
      <c r="Q638" s="21">
        <v>0</v>
      </c>
      <c r="R638" s="21">
        <v>28844368</v>
      </c>
      <c r="S638" s="21">
        <v>0</v>
      </c>
      <c r="T638" s="21">
        <v>0</v>
      </c>
      <c r="U638" s="21">
        <v>0</v>
      </c>
      <c r="V638" s="21">
        <v>100</v>
      </c>
    </row>
    <row r="639" spans="1:22" x14ac:dyDescent="0.2">
      <c r="A639" s="7"/>
      <c r="B639" s="19"/>
      <c r="C639" s="20"/>
      <c r="D639" s="20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25.5" x14ac:dyDescent="0.2">
      <c r="A640" s="7"/>
      <c r="B640" s="12" t="s">
        <v>643</v>
      </c>
      <c r="C640" s="13" t="s">
        <v>852</v>
      </c>
      <c r="D640" s="20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15" x14ac:dyDescent="0.25">
      <c r="A641" s="7"/>
      <c r="B641" s="21" t="s">
        <v>853</v>
      </c>
      <c r="C641" s="24" t="s">
        <v>792</v>
      </c>
      <c r="D641" s="21" t="s">
        <v>53</v>
      </c>
      <c r="E641" s="21">
        <v>14450875186</v>
      </c>
      <c r="F641" s="21">
        <v>0</v>
      </c>
      <c r="G641" s="21">
        <v>0</v>
      </c>
      <c r="H641" s="21">
        <v>0</v>
      </c>
      <c r="I641" s="21">
        <v>14450875186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</row>
    <row r="642" spans="1:22" x14ac:dyDescent="0.2">
      <c r="A642" s="7"/>
      <c r="B642" s="12" t="s">
        <v>643</v>
      </c>
      <c r="C642" s="13" t="s">
        <v>854</v>
      </c>
      <c r="D642" s="20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15" x14ac:dyDescent="0.25">
      <c r="A643" s="7"/>
      <c r="B643" s="21" t="s">
        <v>855</v>
      </c>
      <c r="C643" s="24" t="s">
        <v>792</v>
      </c>
      <c r="D643" s="21" t="s">
        <v>53</v>
      </c>
      <c r="E643" s="21">
        <v>15354055670</v>
      </c>
      <c r="F643" s="21">
        <v>0</v>
      </c>
      <c r="G643" s="21">
        <v>0</v>
      </c>
      <c r="H643" s="21">
        <v>0</v>
      </c>
      <c r="I643" s="21">
        <v>15354055670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</row>
    <row r="644" spans="1:22" x14ac:dyDescent="0.2">
      <c r="A644" s="7"/>
      <c r="B644" s="12" t="s">
        <v>643</v>
      </c>
      <c r="C644" s="13" t="s">
        <v>856</v>
      </c>
      <c r="D644" s="20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15" x14ac:dyDescent="0.25">
      <c r="A645" s="7"/>
      <c r="B645" s="21" t="s">
        <v>857</v>
      </c>
      <c r="C645" s="24" t="s">
        <v>792</v>
      </c>
      <c r="D645" s="21" t="s">
        <v>53</v>
      </c>
      <c r="E645" s="21">
        <v>19316316770</v>
      </c>
      <c r="F645" s="21">
        <v>0</v>
      </c>
      <c r="G645" s="21">
        <v>0</v>
      </c>
      <c r="H645" s="21">
        <v>0</v>
      </c>
      <c r="I645" s="21">
        <v>19316316770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</row>
    <row r="646" spans="1:22" x14ac:dyDescent="0.2">
      <c r="A646" s="7"/>
      <c r="B646" s="12" t="s">
        <v>643</v>
      </c>
      <c r="C646" s="13" t="s">
        <v>858</v>
      </c>
      <c r="D646" s="20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15" x14ac:dyDescent="0.25">
      <c r="A647" s="7"/>
      <c r="B647" s="21" t="s">
        <v>859</v>
      </c>
      <c r="C647" s="24" t="s">
        <v>792</v>
      </c>
      <c r="D647" s="21" t="s">
        <v>53</v>
      </c>
      <c r="E647" s="21">
        <v>7455737853</v>
      </c>
      <c r="F647" s="21">
        <v>0</v>
      </c>
      <c r="G647" s="21">
        <v>0</v>
      </c>
      <c r="H647" s="21">
        <v>0</v>
      </c>
      <c r="I647" s="21">
        <v>4602285053</v>
      </c>
      <c r="J647" s="21">
        <v>2853452800</v>
      </c>
      <c r="K647" s="21">
        <v>0</v>
      </c>
      <c r="L647" s="21">
        <v>2853452800</v>
      </c>
      <c r="M647" s="21">
        <v>0</v>
      </c>
      <c r="N647" s="21">
        <v>2853452800</v>
      </c>
      <c r="O647" s="21">
        <v>2853452800</v>
      </c>
      <c r="P647" s="21">
        <v>0</v>
      </c>
      <c r="Q647" s="21">
        <v>0</v>
      </c>
      <c r="R647" s="21">
        <v>2853452800</v>
      </c>
      <c r="S647" s="21">
        <v>0</v>
      </c>
      <c r="T647" s="21">
        <v>0</v>
      </c>
      <c r="U647" s="21">
        <v>0</v>
      </c>
      <c r="V647" s="21">
        <v>100</v>
      </c>
    </row>
    <row r="648" spans="1:22" x14ac:dyDescent="0.2">
      <c r="A648" s="7"/>
      <c r="B648" s="12" t="s">
        <v>643</v>
      </c>
      <c r="C648" s="13" t="s">
        <v>860</v>
      </c>
      <c r="D648" s="20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15" x14ac:dyDescent="0.25">
      <c r="A649" s="7"/>
      <c r="B649" s="21" t="s">
        <v>861</v>
      </c>
      <c r="C649" s="24" t="s">
        <v>792</v>
      </c>
      <c r="D649" s="21" t="s">
        <v>53</v>
      </c>
      <c r="E649" s="21">
        <v>5592009219</v>
      </c>
      <c r="F649" s="21">
        <v>0</v>
      </c>
      <c r="G649" s="21">
        <v>0</v>
      </c>
      <c r="H649" s="21">
        <v>0</v>
      </c>
      <c r="I649" s="21">
        <v>3451708619</v>
      </c>
      <c r="J649" s="21">
        <v>2140300600</v>
      </c>
      <c r="K649" s="21">
        <v>0</v>
      </c>
      <c r="L649" s="21">
        <v>2140300600</v>
      </c>
      <c r="M649" s="21">
        <v>0</v>
      </c>
      <c r="N649" s="21">
        <v>2140300600</v>
      </c>
      <c r="O649" s="21">
        <v>2140300600</v>
      </c>
      <c r="P649" s="21">
        <v>0</v>
      </c>
      <c r="Q649" s="21">
        <v>0</v>
      </c>
      <c r="R649" s="21">
        <v>2140300600</v>
      </c>
      <c r="S649" s="21">
        <v>0</v>
      </c>
      <c r="T649" s="21">
        <v>0</v>
      </c>
      <c r="U649" s="21">
        <v>0</v>
      </c>
      <c r="V649" s="21">
        <v>100</v>
      </c>
    </row>
    <row r="650" spans="1:22" x14ac:dyDescent="0.2">
      <c r="A650" s="7"/>
      <c r="B650" s="12" t="s">
        <v>643</v>
      </c>
      <c r="C650" s="13" t="s">
        <v>862</v>
      </c>
      <c r="D650" s="20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15" x14ac:dyDescent="0.25">
      <c r="A651" s="7"/>
      <c r="B651" s="21" t="s">
        <v>863</v>
      </c>
      <c r="C651" s="24" t="s">
        <v>792</v>
      </c>
      <c r="D651" s="21" t="s">
        <v>53</v>
      </c>
      <c r="E651" s="21">
        <v>933416100</v>
      </c>
      <c r="F651" s="21">
        <v>0</v>
      </c>
      <c r="G651" s="21">
        <v>0</v>
      </c>
      <c r="H651" s="21">
        <v>0</v>
      </c>
      <c r="I651" s="21">
        <v>576063500</v>
      </c>
      <c r="J651" s="21">
        <v>357352600</v>
      </c>
      <c r="K651" s="21">
        <v>0</v>
      </c>
      <c r="L651" s="21">
        <v>357352600</v>
      </c>
      <c r="M651" s="21">
        <v>0</v>
      </c>
      <c r="N651" s="21">
        <v>357352600</v>
      </c>
      <c r="O651" s="21">
        <v>357352600</v>
      </c>
      <c r="P651" s="21">
        <v>0</v>
      </c>
      <c r="Q651" s="21">
        <v>0</v>
      </c>
      <c r="R651" s="21">
        <v>357352600</v>
      </c>
      <c r="S651" s="21">
        <v>0</v>
      </c>
      <c r="T651" s="21">
        <v>0</v>
      </c>
      <c r="U651" s="21">
        <v>0</v>
      </c>
      <c r="V651" s="21">
        <v>100</v>
      </c>
    </row>
    <row r="652" spans="1:22" x14ac:dyDescent="0.2">
      <c r="A652" s="7"/>
      <c r="B652" s="12" t="s">
        <v>643</v>
      </c>
      <c r="C652" s="13" t="s">
        <v>864</v>
      </c>
      <c r="D652" s="20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15" x14ac:dyDescent="0.25">
      <c r="A653" s="7"/>
      <c r="B653" s="21" t="s">
        <v>865</v>
      </c>
      <c r="C653" s="24" t="s">
        <v>792</v>
      </c>
      <c r="D653" s="21" t="s">
        <v>53</v>
      </c>
      <c r="E653" s="21">
        <v>933416100</v>
      </c>
      <c r="F653" s="21">
        <v>0</v>
      </c>
      <c r="G653" s="21">
        <v>0</v>
      </c>
      <c r="H653" s="21">
        <v>0</v>
      </c>
      <c r="I653" s="21">
        <v>576063500</v>
      </c>
      <c r="J653" s="21">
        <v>357352600</v>
      </c>
      <c r="K653" s="21">
        <v>0</v>
      </c>
      <c r="L653" s="21">
        <v>357352600</v>
      </c>
      <c r="M653" s="21">
        <v>0</v>
      </c>
      <c r="N653" s="21">
        <v>357352600</v>
      </c>
      <c r="O653" s="21">
        <v>357352600</v>
      </c>
      <c r="P653" s="21">
        <v>0</v>
      </c>
      <c r="Q653" s="21">
        <v>0</v>
      </c>
      <c r="R653" s="21">
        <v>357352600</v>
      </c>
      <c r="S653" s="21">
        <v>0</v>
      </c>
      <c r="T653" s="21">
        <v>0</v>
      </c>
      <c r="U653" s="21">
        <v>0</v>
      </c>
      <c r="V653" s="21">
        <v>100</v>
      </c>
    </row>
    <row r="654" spans="1:22" ht="25.5" x14ac:dyDescent="0.2">
      <c r="A654" s="7"/>
      <c r="B654" s="12" t="s">
        <v>643</v>
      </c>
      <c r="C654" s="13" t="s">
        <v>866</v>
      </c>
      <c r="D654" s="20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15" x14ac:dyDescent="0.25">
      <c r="A655" s="7"/>
      <c r="B655" s="21" t="s">
        <v>867</v>
      </c>
      <c r="C655" s="24" t="s">
        <v>792</v>
      </c>
      <c r="D655" s="21" t="s">
        <v>53</v>
      </c>
      <c r="E655" s="21">
        <v>1865046650</v>
      </c>
      <c r="F655" s="21">
        <v>0</v>
      </c>
      <c r="G655" s="21">
        <v>0</v>
      </c>
      <c r="H655" s="21">
        <v>0</v>
      </c>
      <c r="I655" s="21">
        <v>1151080650</v>
      </c>
      <c r="J655" s="21">
        <v>713966000</v>
      </c>
      <c r="K655" s="21">
        <v>0</v>
      </c>
      <c r="L655" s="21">
        <v>713966000</v>
      </c>
      <c r="M655" s="21">
        <v>0</v>
      </c>
      <c r="N655" s="21">
        <v>713966000</v>
      </c>
      <c r="O655" s="21">
        <v>713966000</v>
      </c>
      <c r="P655" s="21">
        <v>0</v>
      </c>
      <c r="Q655" s="21">
        <v>0</v>
      </c>
      <c r="R655" s="21">
        <v>713966000</v>
      </c>
      <c r="S655" s="21">
        <v>0</v>
      </c>
      <c r="T655" s="21">
        <v>0</v>
      </c>
      <c r="U655" s="21">
        <v>0</v>
      </c>
      <c r="V655" s="21">
        <v>100</v>
      </c>
    </row>
    <row r="656" spans="1:22" x14ac:dyDescent="0.2">
      <c r="A656" s="7"/>
      <c r="B656" s="19"/>
      <c r="C656" s="20"/>
      <c r="D656" s="20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x14ac:dyDescent="0.2">
      <c r="A657" s="7"/>
      <c r="B657" s="12" t="s">
        <v>643</v>
      </c>
      <c r="C657" s="13" t="s">
        <v>868</v>
      </c>
      <c r="D657" s="20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15" x14ac:dyDescent="0.25">
      <c r="A658" s="7"/>
      <c r="B658" s="21" t="s">
        <v>869</v>
      </c>
      <c r="C658" s="24" t="s">
        <v>792</v>
      </c>
      <c r="D658" s="21" t="s">
        <v>53</v>
      </c>
      <c r="E658" s="21">
        <v>24701204418</v>
      </c>
      <c r="F658" s="21">
        <v>0</v>
      </c>
      <c r="G658" s="21">
        <v>0</v>
      </c>
      <c r="H658" s="21">
        <v>0</v>
      </c>
      <c r="I658" s="21">
        <v>20890482051</v>
      </c>
      <c r="J658" s="21">
        <v>3810722367</v>
      </c>
      <c r="K658" s="21">
        <v>0</v>
      </c>
      <c r="L658" s="21">
        <v>3810722367</v>
      </c>
      <c r="M658" s="21">
        <v>0</v>
      </c>
      <c r="N658" s="21">
        <v>3810722367</v>
      </c>
      <c r="O658" s="21">
        <v>3810722367</v>
      </c>
      <c r="P658" s="21">
        <v>0</v>
      </c>
      <c r="Q658" s="21">
        <v>0</v>
      </c>
      <c r="R658" s="21">
        <v>3810722367</v>
      </c>
      <c r="S658" s="21">
        <v>0</v>
      </c>
      <c r="T658" s="21">
        <v>0</v>
      </c>
      <c r="U658" s="21">
        <v>0</v>
      </c>
      <c r="V658" s="21">
        <v>100</v>
      </c>
    </row>
    <row r="659" spans="1:22" ht="25.5" x14ac:dyDescent="0.2">
      <c r="A659" s="7"/>
      <c r="B659" s="12" t="s">
        <v>643</v>
      </c>
      <c r="C659" s="13" t="s">
        <v>870</v>
      </c>
      <c r="D659" s="20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15" x14ac:dyDescent="0.25">
      <c r="A660" s="7"/>
      <c r="B660" s="21" t="s">
        <v>871</v>
      </c>
      <c r="C660" s="24" t="s">
        <v>792</v>
      </c>
      <c r="D660" s="21" t="s">
        <v>53</v>
      </c>
      <c r="E660" s="21">
        <v>700531602</v>
      </c>
      <c r="F660" s="21">
        <v>0</v>
      </c>
      <c r="G660" s="21">
        <v>0</v>
      </c>
      <c r="H660" s="21">
        <v>0</v>
      </c>
      <c r="I660" s="21">
        <v>388513499</v>
      </c>
      <c r="J660" s="21">
        <v>312018103</v>
      </c>
      <c r="K660" s="21">
        <v>0</v>
      </c>
      <c r="L660" s="21">
        <v>312018103</v>
      </c>
      <c r="M660" s="21">
        <v>0</v>
      </c>
      <c r="N660" s="21">
        <v>312018103</v>
      </c>
      <c r="O660" s="21">
        <v>312018103</v>
      </c>
      <c r="P660" s="21">
        <v>0</v>
      </c>
      <c r="Q660" s="21">
        <v>0</v>
      </c>
      <c r="R660" s="21">
        <v>312018103</v>
      </c>
      <c r="S660" s="21">
        <v>0</v>
      </c>
      <c r="T660" s="21">
        <v>0</v>
      </c>
      <c r="U660" s="21">
        <v>0</v>
      </c>
      <c r="V660" s="21">
        <v>100</v>
      </c>
    </row>
    <row r="661" spans="1:22" ht="25.5" x14ac:dyDescent="0.2">
      <c r="A661" s="7"/>
      <c r="B661" s="12" t="s">
        <v>643</v>
      </c>
      <c r="C661" s="13" t="s">
        <v>872</v>
      </c>
      <c r="D661" s="20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15" x14ac:dyDescent="0.25">
      <c r="A662" s="7"/>
      <c r="B662" s="21" t="s">
        <v>873</v>
      </c>
      <c r="C662" s="24" t="s">
        <v>792</v>
      </c>
      <c r="D662" s="21" t="s">
        <v>53</v>
      </c>
      <c r="E662" s="21">
        <v>1102212980</v>
      </c>
      <c r="F662" s="21">
        <v>0</v>
      </c>
      <c r="G662" s="21">
        <v>0</v>
      </c>
      <c r="H662" s="21">
        <v>0</v>
      </c>
      <c r="I662" s="21">
        <v>231064892</v>
      </c>
      <c r="J662" s="21">
        <v>871148088</v>
      </c>
      <c r="K662" s="21">
        <v>0</v>
      </c>
      <c r="L662" s="21">
        <v>871148088</v>
      </c>
      <c r="M662" s="21">
        <v>0</v>
      </c>
      <c r="N662" s="21">
        <v>871148088</v>
      </c>
      <c r="O662" s="21">
        <v>871148088</v>
      </c>
      <c r="P662" s="21">
        <v>0</v>
      </c>
      <c r="Q662" s="21">
        <v>0</v>
      </c>
      <c r="R662" s="21">
        <v>871148088</v>
      </c>
      <c r="S662" s="21">
        <v>0</v>
      </c>
      <c r="T662" s="21">
        <v>0</v>
      </c>
      <c r="U662" s="21">
        <v>0</v>
      </c>
      <c r="V662" s="21">
        <v>100</v>
      </c>
    </row>
    <row r="663" spans="1:22" x14ac:dyDescent="0.2">
      <c r="A663" s="7"/>
      <c r="B663" s="19"/>
      <c r="C663" s="20"/>
      <c r="D663" s="20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x14ac:dyDescent="0.2">
      <c r="A664" s="7"/>
      <c r="B664" s="19"/>
      <c r="C664" s="13" t="s">
        <v>874</v>
      </c>
      <c r="D664" s="20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x14ac:dyDescent="0.2">
      <c r="A665" s="7"/>
      <c r="B665" s="19"/>
      <c r="C665" s="13" t="s">
        <v>437</v>
      </c>
      <c r="D665" s="20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x14ac:dyDescent="0.2">
      <c r="A666" s="7"/>
      <c r="B666" s="19"/>
      <c r="C666" s="13" t="s">
        <v>41</v>
      </c>
      <c r="D666" s="20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x14ac:dyDescent="0.2">
      <c r="A667" s="7"/>
      <c r="B667" s="19"/>
      <c r="C667" s="13" t="s">
        <v>45</v>
      </c>
      <c r="D667" s="20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x14ac:dyDescent="0.2">
      <c r="A668" s="7"/>
      <c r="B668" s="19"/>
      <c r="C668" s="13" t="s">
        <v>47</v>
      </c>
      <c r="D668" s="20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x14ac:dyDescent="0.2">
      <c r="A669" s="7"/>
      <c r="B669" s="12" t="s">
        <v>643</v>
      </c>
      <c r="C669" s="13" t="s">
        <v>875</v>
      </c>
      <c r="D669" s="20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15" x14ac:dyDescent="0.25">
      <c r="A670" s="7"/>
      <c r="B670" s="21" t="s">
        <v>876</v>
      </c>
      <c r="C670" s="24" t="s">
        <v>792</v>
      </c>
      <c r="D670" s="21" t="s">
        <v>53</v>
      </c>
      <c r="E670" s="21">
        <v>9944182051</v>
      </c>
      <c r="F670" s="21">
        <v>0</v>
      </c>
      <c r="G670" s="21">
        <v>0</v>
      </c>
      <c r="H670" s="21">
        <v>0</v>
      </c>
      <c r="I670" s="21">
        <v>5569291509</v>
      </c>
      <c r="J670" s="21">
        <v>4374890542</v>
      </c>
      <c r="K670" s="21">
        <v>0</v>
      </c>
      <c r="L670" s="21">
        <v>4374890542</v>
      </c>
      <c r="M670" s="21">
        <v>0</v>
      </c>
      <c r="N670" s="21">
        <v>4374890542</v>
      </c>
      <c r="O670" s="21">
        <v>4374890542</v>
      </c>
      <c r="P670" s="21">
        <v>0</v>
      </c>
      <c r="Q670" s="21">
        <v>0</v>
      </c>
      <c r="R670" s="21">
        <v>4374890542</v>
      </c>
      <c r="S670" s="21">
        <v>0</v>
      </c>
      <c r="T670" s="21">
        <v>0</v>
      </c>
      <c r="U670" s="21">
        <v>0</v>
      </c>
      <c r="V670" s="21">
        <v>100</v>
      </c>
    </row>
    <row r="671" spans="1:22" ht="25.5" x14ac:dyDescent="0.2">
      <c r="A671" s="7"/>
      <c r="B671" s="12" t="s">
        <v>643</v>
      </c>
      <c r="C671" s="13" t="s">
        <v>877</v>
      </c>
      <c r="D671" s="20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15" x14ac:dyDescent="0.25">
      <c r="A672" s="7"/>
      <c r="B672" s="21" t="s">
        <v>878</v>
      </c>
      <c r="C672" s="24" t="s">
        <v>792</v>
      </c>
      <c r="D672" s="21" t="s">
        <v>53</v>
      </c>
      <c r="E672" s="21">
        <v>255734536</v>
      </c>
      <c r="F672" s="21">
        <v>0</v>
      </c>
      <c r="G672" s="21">
        <v>0</v>
      </c>
      <c r="H672" s="21">
        <v>0</v>
      </c>
      <c r="I672" s="21">
        <v>216001072</v>
      </c>
      <c r="J672" s="21">
        <v>39733464</v>
      </c>
      <c r="K672" s="21">
        <v>0</v>
      </c>
      <c r="L672" s="21">
        <v>39733464</v>
      </c>
      <c r="M672" s="21">
        <v>0</v>
      </c>
      <c r="N672" s="21">
        <v>39733464</v>
      </c>
      <c r="O672" s="21">
        <v>39733464</v>
      </c>
      <c r="P672" s="21">
        <v>0</v>
      </c>
      <c r="Q672" s="21">
        <v>0</v>
      </c>
      <c r="R672" s="21">
        <v>39733464</v>
      </c>
      <c r="S672" s="21">
        <v>0</v>
      </c>
      <c r="T672" s="21">
        <v>0</v>
      </c>
      <c r="U672" s="21">
        <v>0</v>
      </c>
      <c r="V672" s="21">
        <v>100</v>
      </c>
    </row>
    <row r="673" spans="1:22" x14ac:dyDescent="0.2">
      <c r="A673" s="7"/>
      <c r="B673" s="12" t="s">
        <v>643</v>
      </c>
      <c r="C673" s="13" t="s">
        <v>879</v>
      </c>
      <c r="D673" s="20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15" x14ac:dyDescent="0.25">
      <c r="A674" s="7"/>
      <c r="B674" s="21" t="s">
        <v>880</v>
      </c>
      <c r="C674" s="24" t="s">
        <v>792</v>
      </c>
      <c r="D674" s="21" t="s">
        <v>53</v>
      </c>
      <c r="E674" s="21">
        <v>717394984</v>
      </c>
      <c r="F674" s="21">
        <v>0</v>
      </c>
      <c r="G674" s="21">
        <v>0</v>
      </c>
      <c r="H674" s="21">
        <v>0</v>
      </c>
      <c r="I674" s="21">
        <v>702719532</v>
      </c>
      <c r="J674" s="21">
        <v>14675452</v>
      </c>
      <c r="K674" s="21">
        <v>0</v>
      </c>
      <c r="L674" s="21">
        <v>14675452</v>
      </c>
      <c r="M674" s="21">
        <v>0</v>
      </c>
      <c r="N674" s="21">
        <v>14675452</v>
      </c>
      <c r="O674" s="21">
        <v>14675452</v>
      </c>
      <c r="P674" s="21">
        <v>0</v>
      </c>
      <c r="Q674" s="21">
        <v>0</v>
      </c>
      <c r="R674" s="21">
        <v>14675452</v>
      </c>
      <c r="S674" s="21">
        <v>0</v>
      </c>
      <c r="T674" s="21">
        <v>0</v>
      </c>
      <c r="U674" s="21">
        <v>0</v>
      </c>
      <c r="V674" s="21">
        <v>100</v>
      </c>
    </row>
    <row r="675" spans="1:22" x14ac:dyDescent="0.2">
      <c r="A675" s="7"/>
      <c r="B675" s="19"/>
      <c r="C675" s="20"/>
      <c r="D675" s="20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x14ac:dyDescent="0.2">
      <c r="A676" s="7"/>
      <c r="B676" s="12" t="s">
        <v>643</v>
      </c>
      <c r="C676" s="13" t="s">
        <v>881</v>
      </c>
      <c r="D676" s="20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15" x14ac:dyDescent="0.25">
      <c r="A677" s="7"/>
      <c r="B677" s="21" t="s">
        <v>882</v>
      </c>
      <c r="C677" s="24" t="s">
        <v>792</v>
      </c>
      <c r="D677" s="21" t="s">
        <v>53</v>
      </c>
      <c r="E677" s="21">
        <v>1499318465</v>
      </c>
      <c r="F677" s="21">
        <v>0</v>
      </c>
      <c r="G677" s="21">
        <v>0</v>
      </c>
      <c r="H677" s="21">
        <v>0</v>
      </c>
      <c r="I677" s="21">
        <v>1485597929</v>
      </c>
      <c r="J677" s="21">
        <v>13720536</v>
      </c>
      <c r="K677" s="21">
        <v>0</v>
      </c>
      <c r="L677" s="21">
        <v>13720536</v>
      </c>
      <c r="M677" s="21">
        <v>0</v>
      </c>
      <c r="N677" s="21">
        <v>13720536</v>
      </c>
      <c r="O677" s="21">
        <v>13720536</v>
      </c>
      <c r="P677" s="21">
        <v>0</v>
      </c>
      <c r="Q677" s="21">
        <v>0</v>
      </c>
      <c r="R677" s="21">
        <v>13720536</v>
      </c>
      <c r="S677" s="21">
        <v>0</v>
      </c>
      <c r="T677" s="21">
        <v>0</v>
      </c>
      <c r="U677" s="21">
        <v>0</v>
      </c>
      <c r="V677" s="21">
        <v>100</v>
      </c>
    </row>
    <row r="678" spans="1:22" x14ac:dyDescent="0.2">
      <c r="A678" s="7"/>
      <c r="B678" s="12" t="s">
        <v>643</v>
      </c>
      <c r="C678" s="13" t="s">
        <v>883</v>
      </c>
      <c r="D678" s="20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15" x14ac:dyDescent="0.25">
      <c r="A679" s="7"/>
      <c r="B679" s="21" t="s">
        <v>884</v>
      </c>
      <c r="C679" s="24" t="s">
        <v>792</v>
      </c>
      <c r="D679" s="21" t="s">
        <v>53</v>
      </c>
      <c r="E679" s="21">
        <v>725758464</v>
      </c>
      <c r="F679" s="21">
        <v>0</v>
      </c>
      <c r="G679" s="21">
        <v>0</v>
      </c>
      <c r="H679" s="21">
        <v>0</v>
      </c>
      <c r="I679" s="21">
        <v>718310773</v>
      </c>
      <c r="J679" s="21">
        <v>7447691</v>
      </c>
      <c r="K679" s="21">
        <v>0</v>
      </c>
      <c r="L679" s="21">
        <v>7447691</v>
      </c>
      <c r="M679" s="21">
        <v>0</v>
      </c>
      <c r="N679" s="21">
        <v>7447691</v>
      </c>
      <c r="O679" s="21">
        <v>7447691</v>
      </c>
      <c r="P679" s="21">
        <v>0</v>
      </c>
      <c r="Q679" s="21">
        <v>0</v>
      </c>
      <c r="R679" s="21">
        <v>7447691</v>
      </c>
      <c r="S679" s="21">
        <v>0</v>
      </c>
      <c r="T679" s="21">
        <v>0</v>
      </c>
      <c r="U679" s="21">
        <v>0</v>
      </c>
      <c r="V679" s="21">
        <v>100</v>
      </c>
    </row>
    <row r="680" spans="1:22" x14ac:dyDescent="0.2">
      <c r="A680" s="7"/>
      <c r="B680" s="19"/>
      <c r="C680" s="20"/>
      <c r="D680" s="20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x14ac:dyDescent="0.2">
      <c r="A681" s="7"/>
      <c r="B681" s="19"/>
      <c r="C681" s="13" t="s">
        <v>885</v>
      </c>
      <c r="D681" s="20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25.5" x14ac:dyDescent="0.2">
      <c r="A682" s="7"/>
      <c r="B682" s="12" t="s">
        <v>643</v>
      </c>
      <c r="C682" s="13" t="s">
        <v>886</v>
      </c>
      <c r="D682" s="20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15" x14ac:dyDescent="0.25">
      <c r="A683" s="7"/>
      <c r="B683" s="21" t="s">
        <v>887</v>
      </c>
      <c r="C683" s="24" t="s">
        <v>792</v>
      </c>
      <c r="D683" s="21" t="s">
        <v>53</v>
      </c>
      <c r="E683" s="21">
        <v>390638727</v>
      </c>
      <c r="F683" s="21">
        <v>0</v>
      </c>
      <c r="G683" s="21">
        <v>0</v>
      </c>
      <c r="H683" s="21">
        <v>0</v>
      </c>
      <c r="I683" s="21">
        <v>337395031</v>
      </c>
      <c r="J683" s="21">
        <v>53243696</v>
      </c>
      <c r="K683" s="21">
        <v>0</v>
      </c>
      <c r="L683" s="21">
        <v>53243696</v>
      </c>
      <c r="M683" s="21">
        <v>0</v>
      </c>
      <c r="N683" s="21">
        <v>53243696</v>
      </c>
      <c r="O683" s="21">
        <v>53243696</v>
      </c>
      <c r="P683" s="21">
        <v>0</v>
      </c>
      <c r="Q683" s="21">
        <v>0</v>
      </c>
      <c r="R683" s="21">
        <v>53243696</v>
      </c>
      <c r="S683" s="21">
        <v>0</v>
      </c>
      <c r="T683" s="21">
        <v>0</v>
      </c>
      <c r="U683" s="21">
        <v>0</v>
      </c>
      <c r="V683" s="21">
        <v>100</v>
      </c>
    </row>
    <row r="684" spans="1:22" ht="25.5" x14ac:dyDescent="0.2">
      <c r="A684" s="7"/>
      <c r="B684" s="12" t="s">
        <v>643</v>
      </c>
      <c r="C684" s="13" t="s">
        <v>888</v>
      </c>
      <c r="D684" s="20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15" x14ac:dyDescent="0.25">
      <c r="A685" s="7"/>
      <c r="B685" s="21" t="s">
        <v>889</v>
      </c>
      <c r="C685" s="24" t="s">
        <v>890</v>
      </c>
      <c r="D685" s="21" t="s">
        <v>53</v>
      </c>
      <c r="E685" s="21">
        <v>3588332870</v>
      </c>
      <c r="F685" s="21">
        <v>0</v>
      </c>
      <c r="G685" s="21">
        <v>0</v>
      </c>
      <c r="H685" s="21">
        <v>0</v>
      </c>
      <c r="I685" s="21">
        <v>2189775008</v>
      </c>
      <c r="J685" s="21">
        <v>1398557862</v>
      </c>
      <c r="K685" s="21">
        <v>0</v>
      </c>
      <c r="L685" s="21">
        <v>1398557862</v>
      </c>
      <c r="M685" s="21">
        <v>0</v>
      </c>
      <c r="N685" s="21">
        <v>1398557862</v>
      </c>
      <c r="O685" s="21">
        <v>1398557862</v>
      </c>
      <c r="P685" s="21">
        <v>0</v>
      </c>
      <c r="Q685" s="21">
        <v>0</v>
      </c>
      <c r="R685" s="21">
        <v>1398557862</v>
      </c>
      <c r="S685" s="21">
        <v>0</v>
      </c>
      <c r="T685" s="21">
        <v>0</v>
      </c>
      <c r="U685" s="21">
        <v>0</v>
      </c>
      <c r="V685" s="21">
        <v>100</v>
      </c>
    </row>
    <row r="686" spans="1:22" x14ac:dyDescent="0.2">
      <c r="A686" s="7"/>
      <c r="B686" s="19"/>
      <c r="C686" s="20"/>
      <c r="D686" s="20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25.5" x14ac:dyDescent="0.2">
      <c r="A687" s="7"/>
      <c r="B687" s="12" t="s">
        <v>643</v>
      </c>
      <c r="C687" s="13" t="s">
        <v>891</v>
      </c>
      <c r="D687" s="20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15" x14ac:dyDescent="0.25">
      <c r="A688" s="7"/>
      <c r="B688" s="21" t="s">
        <v>892</v>
      </c>
      <c r="C688" s="24" t="s">
        <v>792</v>
      </c>
      <c r="D688" s="21" t="s">
        <v>53</v>
      </c>
      <c r="E688" s="21">
        <v>1393660759</v>
      </c>
      <c r="F688" s="21">
        <v>0</v>
      </c>
      <c r="G688" s="21">
        <v>0</v>
      </c>
      <c r="H688" s="21">
        <v>0</v>
      </c>
      <c r="I688" s="21">
        <v>1393660759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</row>
    <row r="689" spans="1:22" ht="25.5" x14ac:dyDescent="0.2">
      <c r="A689" s="7"/>
      <c r="B689" s="12" t="s">
        <v>643</v>
      </c>
      <c r="C689" s="13" t="s">
        <v>893</v>
      </c>
      <c r="D689" s="20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15" x14ac:dyDescent="0.25">
      <c r="A690" s="7"/>
      <c r="B690" s="21" t="s">
        <v>894</v>
      </c>
      <c r="C690" s="24" t="s">
        <v>792</v>
      </c>
      <c r="D690" s="21" t="s">
        <v>53</v>
      </c>
      <c r="E690" s="21">
        <v>1480764685</v>
      </c>
      <c r="F690" s="21">
        <v>0</v>
      </c>
      <c r="G690" s="21">
        <v>0</v>
      </c>
      <c r="H690" s="21">
        <v>0</v>
      </c>
      <c r="I690" s="21">
        <v>1480764685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</row>
    <row r="691" spans="1:22" x14ac:dyDescent="0.2">
      <c r="A691" s="7"/>
      <c r="B691" s="12" t="s">
        <v>643</v>
      </c>
      <c r="C691" s="13" t="s">
        <v>895</v>
      </c>
      <c r="D691" s="20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15" x14ac:dyDescent="0.25">
      <c r="A692" s="7"/>
      <c r="B692" s="21" t="s">
        <v>896</v>
      </c>
      <c r="C692" s="24" t="s">
        <v>792</v>
      </c>
      <c r="D692" s="21" t="s">
        <v>53</v>
      </c>
      <c r="E692" s="21">
        <v>1864131260</v>
      </c>
      <c r="F692" s="21">
        <v>0</v>
      </c>
      <c r="G692" s="21">
        <v>0</v>
      </c>
      <c r="H692" s="21">
        <v>0</v>
      </c>
      <c r="I692" s="21">
        <v>1864131260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</row>
    <row r="693" spans="1:22" ht="25.5" x14ac:dyDescent="0.2">
      <c r="A693" s="7"/>
      <c r="B693" s="12" t="s">
        <v>643</v>
      </c>
      <c r="C693" s="13" t="s">
        <v>897</v>
      </c>
      <c r="D693" s="20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15" x14ac:dyDescent="0.25">
      <c r="A694" s="7"/>
      <c r="B694" s="21" t="s">
        <v>898</v>
      </c>
      <c r="C694" s="24" t="s">
        <v>792</v>
      </c>
      <c r="D694" s="21" t="s">
        <v>53</v>
      </c>
      <c r="E694" s="21">
        <v>710667006</v>
      </c>
      <c r="F694" s="21">
        <v>0</v>
      </c>
      <c r="G694" s="21">
        <v>0</v>
      </c>
      <c r="H694" s="21">
        <v>0</v>
      </c>
      <c r="I694" s="21">
        <v>449372006</v>
      </c>
      <c r="J694" s="21">
        <v>261295000</v>
      </c>
      <c r="K694" s="21">
        <v>0</v>
      </c>
      <c r="L694" s="21">
        <v>261295000</v>
      </c>
      <c r="M694" s="21">
        <v>0</v>
      </c>
      <c r="N694" s="21">
        <v>261295000</v>
      </c>
      <c r="O694" s="21">
        <v>261295000</v>
      </c>
      <c r="P694" s="21">
        <v>0</v>
      </c>
      <c r="Q694" s="21">
        <v>0</v>
      </c>
      <c r="R694" s="21">
        <v>261295000</v>
      </c>
      <c r="S694" s="21">
        <v>0</v>
      </c>
      <c r="T694" s="21">
        <v>0</v>
      </c>
      <c r="U694" s="21">
        <v>0</v>
      </c>
      <c r="V694" s="21">
        <v>100</v>
      </c>
    </row>
    <row r="695" spans="1:22" x14ac:dyDescent="0.2">
      <c r="A695" s="7"/>
      <c r="B695" s="12" t="s">
        <v>643</v>
      </c>
      <c r="C695" s="13" t="s">
        <v>899</v>
      </c>
      <c r="D695" s="20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15" x14ac:dyDescent="0.25">
      <c r="A696" s="7"/>
      <c r="B696" s="21" t="s">
        <v>900</v>
      </c>
      <c r="C696" s="24" t="s">
        <v>792</v>
      </c>
      <c r="D696" s="21" t="s">
        <v>53</v>
      </c>
      <c r="E696" s="21">
        <v>533023178</v>
      </c>
      <c r="F696" s="21">
        <v>0</v>
      </c>
      <c r="G696" s="21">
        <v>0</v>
      </c>
      <c r="H696" s="21">
        <v>0</v>
      </c>
      <c r="I696" s="21">
        <v>337038678</v>
      </c>
      <c r="J696" s="21">
        <v>195984500</v>
      </c>
      <c r="K696" s="21">
        <v>0</v>
      </c>
      <c r="L696" s="21">
        <v>195984500</v>
      </c>
      <c r="M696" s="21">
        <v>0</v>
      </c>
      <c r="N696" s="21">
        <v>195984500</v>
      </c>
      <c r="O696" s="21">
        <v>195984500</v>
      </c>
      <c r="P696" s="21">
        <v>0</v>
      </c>
      <c r="Q696" s="21">
        <v>0</v>
      </c>
      <c r="R696" s="21">
        <v>195984500</v>
      </c>
      <c r="S696" s="21">
        <v>0</v>
      </c>
      <c r="T696" s="21">
        <v>0</v>
      </c>
      <c r="U696" s="21">
        <v>0</v>
      </c>
      <c r="V696" s="21">
        <v>100</v>
      </c>
    </row>
    <row r="697" spans="1:22" x14ac:dyDescent="0.2">
      <c r="A697" s="7"/>
      <c r="B697" s="12" t="s">
        <v>643</v>
      </c>
      <c r="C697" s="13" t="s">
        <v>901</v>
      </c>
      <c r="D697" s="20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15" x14ac:dyDescent="0.25">
      <c r="A698" s="7"/>
      <c r="B698" s="21" t="s">
        <v>902</v>
      </c>
      <c r="C698" s="24" t="s">
        <v>792</v>
      </c>
      <c r="D698" s="21" t="s">
        <v>53</v>
      </c>
      <c r="E698" s="21">
        <v>88911547</v>
      </c>
      <c r="F698" s="21">
        <v>0</v>
      </c>
      <c r="G698" s="21">
        <v>0</v>
      </c>
      <c r="H698" s="21">
        <v>0</v>
      </c>
      <c r="I698" s="21">
        <v>56212147</v>
      </c>
      <c r="J698" s="21">
        <v>32699400</v>
      </c>
      <c r="K698" s="21">
        <v>0</v>
      </c>
      <c r="L698" s="21">
        <v>32699400</v>
      </c>
      <c r="M698" s="21">
        <v>0</v>
      </c>
      <c r="N698" s="21">
        <v>32699400</v>
      </c>
      <c r="O698" s="21">
        <v>32699400</v>
      </c>
      <c r="P698" s="21">
        <v>0</v>
      </c>
      <c r="Q698" s="21">
        <v>0</v>
      </c>
      <c r="R698" s="21">
        <v>32699400</v>
      </c>
      <c r="S698" s="21">
        <v>0</v>
      </c>
      <c r="T698" s="21">
        <v>0</v>
      </c>
      <c r="U698" s="21">
        <v>0</v>
      </c>
      <c r="V698" s="21">
        <v>100</v>
      </c>
    </row>
    <row r="699" spans="1:22" x14ac:dyDescent="0.2">
      <c r="A699" s="7"/>
      <c r="B699" s="12" t="s">
        <v>643</v>
      </c>
      <c r="C699" s="13" t="s">
        <v>903</v>
      </c>
      <c r="D699" s="20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15" x14ac:dyDescent="0.25">
      <c r="A700" s="7"/>
      <c r="B700" s="21" t="s">
        <v>904</v>
      </c>
      <c r="C700" s="24" t="s">
        <v>792</v>
      </c>
      <c r="D700" s="21" t="s">
        <v>53</v>
      </c>
      <c r="E700" s="21">
        <v>88911547</v>
      </c>
      <c r="F700" s="21">
        <v>0</v>
      </c>
      <c r="G700" s="21">
        <v>0</v>
      </c>
      <c r="H700" s="21">
        <v>0</v>
      </c>
      <c r="I700" s="21">
        <v>56212147</v>
      </c>
      <c r="J700" s="21">
        <v>32699400</v>
      </c>
      <c r="K700" s="21">
        <v>0</v>
      </c>
      <c r="L700" s="21">
        <v>32699400</v>
      </c>
      <c r="M700" s="21">
        <v>0</v>
      </c>
      <c r="N700" s="21">
        <v>32699400</v>
      </c>
      <c r="O700" s="21">
        <v>32699400</v>
      </c>
      <c r="P700" s="21">
        <v>0</v>
      </c>
      <c r="Q700" s="21">
        <v>0</v>
      </c>
      <c r="R700" s="21">
        <v>32699400</v>
      </c>
      <c r="S700" s="21">
        <v>0</v>
      </c>
      <c r="T700" s="21">
        <v>0</v>
      </c>
      <c r="U700" s="21">
        <v>0</v>
      </c>
      <c r="V700" s="21">
        <v>100</v>
      </c>
    </row>
    <row r="701" spans="1:22" ht="25.5" x14ac:dyDescent="0.2">
      <c r="A701" s="7"/>
      <c r="B701" s="12" t="s">
        <v>643</v>
      </c>
      <c r="C701" s="13" t="s">
        <v>905</v>
      </c>
      <c r="D701" s="20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15" x14ac:dyDescent="0.25">
      <c r="A702" s="7"/>
      <c r="B702" s="21" t="s">
        <v>906</v>
      </c>
      <c r="C702" s="24" t="s">
        <v>792</v>
      </c>
      <c r="D702" s="21" t="s">
        <v>53</v>
      </c>
      <c r="E702" s="21">
        <v>177743661</v>
      </c>
      <c r="F702" s="21">
        <v>0</v>
      </c>
      <c r="G702" s="21">
        <v>0</v>
      </c>
      <c r="H702" s="21">
        <v>0</v>
      </c>
      <c r="I702" s="21">
        <v>112385261</v>
      </c>
      <c r="J702" s="21">
        <v>65358400</v>
      </c>
      <c r="K702" s="21">
        <v>0</v>
      </c>
      <c r="L702" s="21">
        <v>65358400</v>
      </c>
      <c r="M702" s="21">
        <v>0</v>
      </c>
      <c r="N702" s="21">
        <v>65358400</v>
      </c>
      <c r="O702" s="21">
        <v>65358400</v>
      </c>
      <c r="P702" s="21">
        <v>0</v>
      </c>
      <c r="Q702" s="21">
        <v>0</v>
      </c>
      <c r="R702" s="21">
        <v>65358400</v>
      </c>
      <c r="S702" s="21">
        <v>0</v>
      </c>
      <c r="T702" s="21">
        <v>0</v>
      </c>
      <c r="U702" s="21">
        <v>0</v>
      </c>
      <c r="V702" s="21">
        <v>100</v>
      </c>
    </row>
    <row r="703" spans="1:22" x14ac:dyDescent="0.2">
      <c r="A703" s="7"/>
      <c r="B703" s="19"/>
      <c r="C703" s="20"/>
      <c r="D703" s="20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x14ac:dyDescent="0.2">
      <c r="A704" s="7"/>
      <c r="B704" s="12" t="s">
        <v>643</v>
      </c>
      <c r="C704" s="13" t="s">
        <v>907</v>
      </c>
      <c r="D704" s="20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15" x14ac:dyDescent="0.25">
      <c r="A705" s="7"/>
      <c r="B705" s="21" t="s">
        <v>908</v>
      </c>
      <c r="C705" s="24" t="s">
        <v>792</v>
      </c>
      <c r="D705" s="21" t="s">
        <v>53</v>
      </c>
      <c r="E705" s="21">
        <v>1868197892</v>
      </c>
      <c r="F705" s="21">
        <v>0</v>
      </c>
      <c r="G705" s="21">
        <v>0</v>
      </c>
      <c r="H705" s="21">
        <v>0</v>
      </c>
      <c r="I705" s="21">
        <v>1590022630</v>
      </c>
      <c r="J705" s="21">
        <v>278175262</v>
      </c>
      <c r="K705" s="21">
        <v>0</v>
      </c>
      <c r="L705" s="21">
        <v>278175262</v>
      </c>
      <c r="M705" s="21">
        <v>0</v>
      </c>
      <c r="N705" s="21">
        <v>278175262</v>
      </c>
      <c r="O705" s="21">
        <v>278175262</v>
      </c>
      <c r="P705" s="21">
        <v>0</v>
      </c>
      <c r="Q705" s="21">
        <v>0</v>
      </c>
      <c r="R705" s="21">
        <v>278175262</v>
      </c>
      <c r="S705" s="21">
        <v>0</v>
      </c>
      <c r="T705" s="21">
        <v>0</v>
      </c>
      <c r="U705" s="21">
        <v>0</v>
      </c>
      <c r="V705" s="21">
        <v>100</v>
      </c>
    </row>
    <row r="706" spans="1:22" ht="25.5" x14ac:dyDescent="0.2">
      <c r="A706" s="7"/>
      <c r="B706" s="12" t="s">
        <v>643</v>
      </c>
      <c r="C706" s="13" t="s">
        <v>909</v>
      </c>
      <c r="D706" s="20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15" x14ac:dyDescent="0.25">
      <c r="A707" s="7"/>
      <c r="B707" s="21" t="s">
        <v>910</v>
      </c>
      <c r="C707" s="24" t="s">
        <v>792</v>
      </c>
      <c r="D707" s="21" t="s">
        <v>53</v>
      </c>
      <c r="E707" s="21">
        <v>81137749</v>
      </c>
      <c r="F707" s="21">
        <v>0</v>
      </c>
      <c r="G707" s="21">
        <v>0</v>
      </c>
      <c r="H707" s="21">
        <v>0</v>
      </c>
      <c r="I707" s="21">
        <v>45813677</v>
      </c>
      <c r="J707" s="21">
        <v>35324072</v>
      </c>
      <c r="K707" s="21">
        <v>0</v>
      </c>
      <c r="L707" s="21">
        <v>35324072</v>
      </c>
      <c r="M707" s="21">
        <v>0</v>
      </c>
      <c r="N707" s="21">
        <v>35324072</v>
      </c>
      <c r="O707" s="21">
        <v>35324072</v>
      </c>
      <c r="P707" s="21">
        <v>0</v>
      </c>
      <c r="Q707" s="21">
        <v>0</v>
      </c>
      <c r="R707" s="21">
        <v>35324072</v>
      </c>
      <c r="S707" s="21">
        <v>0</v>
      </c>
      <c r="T707" s="21">
        <v>0</v>
      </c>
      <c r="U707" s="21">
        <v>0</v>
      </c>
      <c r="V707" s="21">
        <v>100</v>
      </c>
    </row>
    <row r="708" spans="1:22" ht="25.5" x14ac:dyDescent="0.2">
      <c r="A708" s="7"/>
      <c r="B708" s="12" t="s">
        <v>643</v>
      </c>
      <c r="C708" s="13" t="s">
        <v>911</v>
      </c>
      <c r="D708" s="20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15" x14ac:dyDescent="0.25">
      <c r="A709" s="7"/>
      <c r="B709" s="21" t="s">
        <v>912</v>
      </c>
      <c r="C709" s="24" t="s">
        <v>792</v>
      </c>
      <c r="D709" s="21" t="s">
        <v>53</v>
      </c>
      <c r="E709" s="21">
        <v>90372413</v>
      </c>
      <c r="F709" s="21">
        <v>0</v>
      </c>
      <c r="G709" s="21">
        <v>0</v>
      </c>
      <c r="H709" s="21">
        <v>0</v>
      </c>
      <c r="I709" s="21">
        <v>25058591</v>
      </c>
      <c r="J709" s="21">
        <v>65313822</v>
      </c>
      <c r="K709" s="21">
        <v>0</v>
      </c>
      <c r="L709" s="21">
        <v>65313822</v>
      </c>
      <c r="M709" s="21">
        <v>0</v>
      </c>
      <c r="N709" s="21">
        <v>65313822</v>
      </c>
      <c r="O709" s="21">
        <v>65313822</v>
      </c>
      <c r="P709" s="21">
        <v>0</v>
      </c>
      <c r="Q709" s="21">
        <v>0</v>
      </c>
      <c r="R709" s="21">
        <v>65313822</v>
      </c>
      <c r="S709" s="21">
        <v>0</v>
      </c>
      <c r="T709" s="21">
        <v>0</v>
      </c>
      <c r="U709" s="21">
        <v>0</v>
      </c>
      <c r="V709" s="21">
        <v>100</v>
      </c>
    </row>
    <row r="710" spans="1:22" ht="25.5" x14ac:dyDescent="0.2">
      <c r="A710" s="7"/>
      <c r="B710" s="12" t="s">
        <v>643</v>
      </c>
      <c r="C710" s="13" t="s">
        <v>913</v>
      </c>
      <c r="D710" s="20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15" x14ac:dyDescent="0.25">
      <c r="A711" s="7"/>
      <c r="B711" s="21" t="s">
        <v>914</v>
      </c>
      <c r="C711" s="24" t="s">
        <v>792</v>
      </c>
      <c r="D711" s="21" t="s">
        <v>53</v>
      </c>
      <c r="E711" s="21">
        <v>15000000</v>
      </c>
      <c r="F711" s="21">
        <v>0</v>
      </c>
      <c r="G711" s="21">
        <v>0</v>
      </c>
      <c r="H711" s="21">
        <v>0</v>
      </c>
      <c r="I711" s="21">
        <v>15000000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</row>
    <row r="712" spans="1:22" x14ac:dyDescent="0.2">
      <c r="A712" s="7"/>
      <c r="B712" s="19"/>
      <c r="C712" s="20"/>
      <c r="D712" s="20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x14ac:dyDescent="0.2">
      <c r="A713" s="7"/>
      <c r="B713" s="19"/>
      <c r="C713" s="13" t="s">
        <v>915</v>
      </c>
      <c r="D713" s="20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x14ac:dyDescent="0.2">
      <c r="A714" s="7"/>
      <c r="B714" s="19"/>
      <c r="C714" s="13" t="s">
        <v>387</v>
      </c>
      <c r="D714" s="20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x14ac:dyDescent="0.2">
      <c r="A715" s="7"/>
      <c r="B715" s="19"/>
      <c r="C715" s="13" t="s">
        <v>413</v>
      </c>
      <c r="D715" s="20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25.5" x14ac:dyDescent="0.2">
      <c r="A716" s="7"/>
      <c r="B716" s="19"/>
      <c r="C716" s="13" t="s">
        <v>417</v>
      </c>
      <c r="D716" s="20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25.5" x14ac:dyDescent="0.2">
      <c r="A717" s="7"/>
      <c r="B717" s="12" t="s">
        <v>643</v>
      </c>
      <c r="C717" s="13" t="s">
        <v>916</v>
      </c>
      <c r="D717" s="20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30" x14ac:dyDescent="0.25">
      <c r="A718" s="7"/>
      <c r="B718" s="21" t="s">
        <v>917</v>
      </c>
      <c r="C718" s="24" t="s">
        <v>918</v>
      </c>
      <c r="D718" s="21" t="s">
        <v>53</v>
      </c>
      <c r="E718" s="21">
        <v>799680</v>
      </c>
      <c r="F718" s="21">
        <v>0</v>
      </c>
      <c r="G718" s="21">
        <v>0</v>
      </c>
      <c r="H718" s="21">
        <v>0</v>
      </c>
      <c r="I718" s="21">
        <v>799680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</row>
    <row r="719" spans="1:22" ht="38.25" x14ac:dyDescent="0.2">
      <c r="A719" s="7"/>
      <c r="B719" s="12" t="s">
        <v>643</v>
      </c>
      <c r="C719" s="13" t="s">
        <v>919</v>
      </c>
      <c r="D719" s="20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30" x14ac:dyDescent="0.25">
      <c r="A720" s="7"/>
      <c r="B720" s="21" t="s">
        <v>920</v>
      </c>
      <c r="C720" s="24" t="s">
        <v>918</v>
      </c>
      <c r="D720" s="21" t="s">
        <v>53</v>
      </c>
      <c r="E720" s="21">
        <v>1384723</v>
      </c>
      <c r="F720" s="21">
        <v>0</v>
      </c>
      <c r="G720" s="21">
        <v>0</v>
      </c>
      <c r="H720" s="21">
        <v>0</v>
      </c>
      <c r="I720" s="21">
        <v>1384723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</row>
    <row r="721" spans="1:22" ht="25.5" x14ac:dyDescent="0.2">
      <c r="A721" s="7"/>
      <c r="B721" s="12" t="s">
        <v>643</v>
      </c>
      <c r="C721" s="13" t="s">
        <v>921</v>
      </c>
      <c r="D721" s="20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30" x14ac:dyDescent="0.25">
      <c r="A722" s="7"/>
      <c r="B722" s="21" t="s">
        <v>922</v>
      </c>
      <c r="C722" s="24" t="s">
        <v>918</v>
      </c>
      <c r="D722" s="21" t="s">
        <v>53</v>
      </c>
      <c r="E722" s="21">
        <v>5757696</v>
      </c>
      <c r="F722" s="21">
        <v>0</v>
      </c>
      <c r="G722" s="21">
        <v>0</v>
      </c>
      <c r="H722" s="21">
        <v>0</v>
      </c>
      <c r="I722" s="21">
        <v>5757696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</row>
    <row r="723" spans="1:22" ht="30" x14ac:dyDescent="0.25">
      <c r="A723" s="7"/>
      <c r="B723" s="21" t="s">
        <v>923</v>
      </c>
      <c r="C723" s="24" t="s">
        <v>924</v>
      </c>
      <c r="D723" s="21" t="s">
        <v>620</v>
      </c>
      <c r="E723" s="21">
        <v>0</v>
      </c>
      <c r="F723" s="21">
        <v>666634</v>
      </c>
      <c r="G723" s="21">
        <v>0</v>
      </c>
      <c r="H723" s="21">
        <v>0</v>
      </c>
      <c r="I723" s="21">
        <v>666634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</row>
    <row r="724" spans="1:22" ht="25.5" x14ac:dyDescent="0.2">
      <c r="A724" s="7"/>
      <c r="B724" s="12" t="s">
        <v>643</v>
      </c>
      <c r="C724" s="13" t="s">
        <v>925</v>
      </c>
      <c r="D724" s="20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30" x14ac:dyDescent="0.25">
      <c r="A725" s="7"/>
      <c r="B725" s="21" t="s">
        <v>926</v>
      </c>
      <c r="C725" s="24" t="s">
        <v>918</v>
      </c>
      <c r="D725" s="21" t="s">
        <v>53</v>
      </c>
      <c r="E725" s="21">
        <v>9356256</v>
      </c>
      <c r="F725" s="21">
        <v>0</v>
      </c>
      <c r="G725" s="21">
        <v>0</v>
      </c>
      <c r="H725" s="21">
        <v>0</v>
      </c>
      <c r="I725" s="21">
        <v>9356256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</row>
    <row r="726" spans="1:22" ht="30" x14ac:dyDescent="0.25">
      <c r="A726" s="7"/>
      <c r="B726" s="21" t="s">
        <v>927</v>
      </c>
      <c r="C726" s="24" t="s">
        <v>924</v>
      </c>
      <c r="D726" s="21" t="s">
        <v>620</v>
      </c>
      <c r="E726" s="21">
        <v>0</v>
      </c>
      <c r="F726" s="21">
        <v>515466</v>
      </c>
      <c r="G726" s="21">
        <v>0</v>
      </c>
      <c r="H726" s="21">
        <v>0</v>
      </c>
      <c r="I726" s="21">
        <v>515466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</row>
    <row r="727" spans="1:22" ht="25.5" x14ac:dyDescent="0.2">
      <c r="A727" s="7"/>
      <c r="B727" s="12" t="s">
        <v>643</v>
      </c>
      <c r="C727" s="13" t="s">
        <v>928</v>
      </c>
      <c r="D727" s="20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30" x14ac:dyDescent="0.25">
      <c r="A728" s="7"/>
      <c r="B728" s="21" t="s">
        <v>929</v>
      </c>
      <c r="C728" s="24" t="s">
        <v>918</v>
      </c>
      <c r="D728" s="21" t="s">
        <v>53</v>
      </c>
      <c r="E728" s="21">
        <v>3198720</v>
      </c>
      <c r="F728" s="21">
        <v>0</v>
      </c>
      <c r="G728" s="21">
        <v>0</v>
      </c>
      <c r="H728" s="21">
        <v>0</v>
      </c>
      <c r="I728" s="21">
        <v>3198720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</row>
    <row r="729" spans="1:22" ht="25.5" x14ac:dyDescent="0.2">
      <c r="A729" s="7"/>
      <c r="B729" s="12" t="s">
        <v>643</v>
      </c>
      <c r="C729" s="13" t="s">
        <v>930</v>
      </c>
      <c r="D729" s="20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30" x14ac:dyDescent="0.25">
      <c r="A730" s="7"/>
      <c r="B730" s="21" t="s">
        <v>931</v>
      </c>
      <c r="C730" s="24" t="s">
        <v>918</v>
      </c>
      <c r="D730" s="21" t="s">
        <v>53</v>
      </c>
      <c r="E730" s="21">
        <v>20151936</v>
      </c>
      <c r="F730" s="21">
        <v>0</v>
      </c>
      <c r="G730" s="21">
        <v>0</v>
      </c>
      <c r="H730" s="21">
        <v>0</v>
      </c>
      <c r="I730" s="21">
        <v>20151936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</row>
    <row r="731" spans="1:22" ht="30" x14ac:dyDescent="0.25">
      <c r="A731" s="7"/>
      <c r="B731" s="21" t="s">
        <v>932</v>
      </c>
      <c r="C731" s="24" t="s">
        <v>924</v>
      </c>
      <c r="D731" s="21" t="s">
        <v>620</v>
      </c>
      <c r="E731" s="21">
        <v>0</v>
      </c>
      <c r="F731" s="21">
        <v>2349091</v>
      </c>
      <c r="G731" s="21">
        <v>0</v>
      </c>
      <c r="H731" s="21">
        <v>0</v>
      </c>
      <c r="I731" s="21">
        <v>2349091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</row>
    <row r="732" spans="1:22" x14ac:dyDescent="0.2">
      <c r="A732" s="7"/>
      <c r="B732" s="19"/>
      <c r="C732" s="20"/>
      <c r="D732" s="20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25.5" x14ac:dyDescent="0.2">
      <c r="A733" s="7"/>
      <c r="B733" s="19"/>
      <c r="C733" s="13" t="s">
        <v>419</v>
      </c>
      <c r="D733" s="20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25.5" x14ac:dyDescent="0.2">
      <c r="A734" s="7"/>
      <c r="B734" s="12" t="s">
        <v>643</v>
      </c>
      <c r="C734" s="13" t="s">
        <v>933</v>
      </c>
      <c r="D734" s="20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30" x14ac:dyDescent="0.25">
      <c r="A735" s="7"/>
      <c r="B735" s="21" t="s">
        <v>934</v>
      </c>
      <c r="C735" s="24" t="s">
        <v>935</v>
      </c>
      <c r="D735" s="21" t="s">
        <v>53</v>
      </c>
      <c r="E735" s="21">
        <v>8400763</v>
      </c>
      <c r="F735" s="21">
        <v>0</v>
      </c>
      <c r="G735" s="21">
        <v>0</v>
      </c>
      <c r="H735" s="21">
        <v>0</v>
      </c>
      <c r="I735" s="21">
        <v>8400763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</row>
    <row r="736" spans="1:22" ht="30" x14ac:dyDescent="0.25">
      <c r="A736" s="7"/>
      <c r="B736" s="21" t="s">
        <v>936</v>
      </c>
      <c r="C736" s="24" t="s">
        <v>937</v>
      </c>
      <c r="D736" s="21" t="s">
        <v>938</v>
      </c>
      <c r="E736" s="21">
        <v>15903150</v>
      </c>
      <c r="F736" s="21">
        <v>0</v>
      </c>
      <c r="G736" s="21">
        <v>0</v>
      </c>
      <c r="H736" s="21">
        <v>0</v>
      </c>
      <c r="I736" s="21">
        <v>15903150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</row>
    <row r="737" spans="1:22" ht="38.25" x14ac:dyDescent="0.2">
      <c r="A737" s="7"/>
      <c r="B737" s="12" t="s">
        <v>643</v>
      </c>
      <c r="C737" s="13" t="s">
        <v>939</v>
      </c>
      <c r="D737" s="20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30" x14ac:dyDescent="0.25">
      <c r="A738" s="7"/>
      <c r="B738" s="21" t="s">
        <v>940</v>
      </c>
      <c r="C738" s="24" t="s">
        <v>941</v>
      </c>
      <c r="D738" s="21" t="s">
        <v>942</v>
      </c>
      <c r="E738" s="21">
        <v>0</v>
      </c>
      <c r="F738" s="21">
        <v>400779343</v>
      </c>
      <c r="G738" s="21">
        <v>0</v>
      </c>
      <c r="H738" s="21">
        <v>0</v>
      </c>
      <c r="I738" s="21">
        <v>400779343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</row>
    <row r="739" spans="1:22" ht="30" x14ac:dyDescent="0.25">
      <c r="A739" s="7"/>
      <c r="B739" s="21" t="s">
        <v>943</v>
      </c>
      <c r="C739" s="24" t="s">
        <v>935</v>
      </c>
      <c r="D739" s="21" t="s">
        <v>53</v>
      </c>
      <c r="E739" s="21">
        <v>1407294</v>
      </c>
      <c r="F739" s="21">
        <v>0</v>
      </c>
      <c r="G739" s="21">
        <v>0</v>
      </c>
      <c r="H739" s="21">
        <v>0</v>
      </c>
      <c r="I739" s="21">
        <v>1407294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</row>
    <row r="740" spans="1:22" ht="30" x14ac:dyDescent="0.25">
      <c r="A740" s="7"/>
      <c r="B740" s="21" t="s">
        <v>944</v>
      </c>
      <c r="C740" s="24" t="s">
        <v>937</v>
      </c>
      <c r="D740" s="21" t="s">
        <v>938</v>
      </c>
      <c r="E740" s="21">
        <v>80724777</v>
      </c>
      <c r="F740" s="21">
        <v>0</v>
      </c>
      <c r="G740" s="21">
        <v>0</v>
      </c>
      <c r="H740" s="21">
        <v>0</v>
      </c>
      <c r="I740" s="21">
        <v>80724777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</row>
    <row r="741" spans="1:22" ht="38.25" x14ac:dyDescent="0.2">
      <c r="A741" s="7"/>
      <c r="B741" s="12" t="s">
        <v>643</v>
      </c>
      <c r="C741" s="13" t="s">
        <v>945</v>
      </c>
      <c r="D741" s="20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30" x14ac:dyDescent="0.25">
      <c r="A742" s="7"/>
      <c r="B742" s="21" t="s">
        <v>946</v>
      </c>
      <c r="C742" s="24" t="s">
        <v>935</v>
      </c>
      <c r="D742" s="21" t="s">
        <v>53</v>
      </c>
      <c r="E742" s="21">
        <v>7381257</v>
      </c>
      <c r="F742" s="21">
        <v>0</v>
      </c>
      <c r="G742" s="21">
        <v>0</v>
      </c>
      <c r="H742" s="21">
        <v>0</v>
      </c>
      <c r="I742" s="21">
        <v>7381257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</row>
    <row r="743" spans="1:22" ht="30" x14ac:dyDescent="0.25">
      <c r="A743" s="7"/>
      <c r="B743" s="21" t="s">
        <v>947</v>
      </c>
      <c r="C743" s="24" t="s">
        <v>937</v>
      </c>
      <c r="D743" s="21" t="s">
        <v>938</v>
      </c>
      <c r="E743" s="21">
        <v>29067310</v>
      </c>
      <c r="F743" s="21">
        <v>0</v>
      </c>
      <c r="G743" s="21">
        <v>0</v>
      </c>
      <c r="H743" s="21">
        <v>0</v>
      </c>
      <c r="I743" s="21">
        <v>29067310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</row>
    <row r="744" spans="1:22" ht="38.25" x14ac:dyDescent="0.2">
      <c r="A744" s="7"/>
      <c r="B744" s="12" t="s">
        <v>643</v>
      </c>
      <c r="C744" s="13" t="s">
        <v>948</v>
      </c>
      <c r="D744" s="20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30" x14ac:dyDescent="0.25">
      <c r="A745" s="7"/>
      <c r="B745" s="21" t="s">
        <v>949</v>
      </c>
      <c r="C745" s="24" t="s">
        <v>950</v>
      </c>
      <c r="D745" s="21" t="s">
        <v>620</v>
      </c>
      <c r="E745" s="21">
        <v>0</v>
      </c>
      <c r="F745" s="21">
        <v>1468038</v>
      </c>
      <c r="G745" s="21">
        <v>0</v>
      </c>
      <c r="H745" s="21">
        <v>0</v>
      </c>
      <c r="I745" s="21">
        <v>1468038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</row>
    <row r="746" spans="1:22" x14ac:dyDescent="0.2">
      <c r="A746" s="7"/>
      <c r="B746" s="12" t="s">
        <v>643</v>
      </c>
      <c r="C746" s="13" t="s">
        <v>951</v>
      </c>
      <c r="D746" s="20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30" x14ac:dyDescent="0.25">
      <c r="A747" s="7"/>
      <c r="B747" s="21" t="s">
        <v>952</v>
      </c>
      <c r="C747" s="24" t="s">
        <v>950</v>
      </c>
      <c r="D747" s="21" t="s">
        <v>620</v>
      </c>
      <c r="E747" s="21">
        <v>0</v>
      </c>
      <c r="F747" s="21">
        <v>841469403</v>
      </c>
      <c r="G747" s="21">
        <v>0</v>
      </c>
      <c r="H747" s="21">
        <v>0</v>
      </c>
      <c r="I747" s="21">
        <v>841469403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</row>
    <row r="748" spans="1:22" x14ac:dyDescent="0.2">
      <c r="A748" s="7"/>
      <c r="B748" s="12" t="s">
        <v>643</v>
      </c>
      <c r="C748" s="13" t="s">
        <v>953</v>
      </c>
      <c r="D748" s="20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30" x14ac:dyDescent="0.25">
      <c r="A749" s="7"/>
      <c r="B749" s="21" t="s">
        <v>954</v>
      </c>
      <c r="C749" s="24" t="s">
        <v>950</v>
      </c>
      <c r="D749" s="21" t="s">
        <v>620</v>
      </c>
      <c r="E749" s="21">
        <v>0</v>
      </c>
      <c r="F749" s="21">
        <v>33471093</v>
      </c>
      <c r="G749" s="21">
        <v>0</v>
      </c>
      <c r="H749" s="21">
        <v>0</v>
      </c>
      <c r="I749" s="21">
        <v>33471093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</row>
    <row r="750" spans="1:22" ht="25.5" x14ac:dyDescent="0.2">
      <c r="A750" s="7"/>
      <c r="B750" s="12" t="s">
        <v>643</v>
      </c>
      <c r="C750" s="13" t="s">
        <v>955</v>
      </c>
      <c r="D750" s="20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30" x14ac:dyDescent="0.25">
      <c r="A751" s="7"/>
      <c r="B751" s="21" t="s">
        <v>956</v>
      </c>
      <c r="C751" s="24" t="s">
        <v>950</v>
      </c>
      <c r="D751" s="21" t="s">
        <v>620</v>
      </c>
      <c r="E751" s="21">
        <v>0</v>
      </c>
      <c r="F751" s="21">
        <v>7438020</v>
      </c>
      <c r="G751" s="21">
        <v>0</v>
      </c>
      <c r="H751" s="21">
        <v>0</v>
      </c>
      <c r="I751" s="21">
        <v>7438020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</row>
    <row r="752" spans="1:22" x14ac:dyDescent="0.2">
      <c r="A752" s="7"/>
      <c r="B752" s="12" t="s">
        <v>643</v>
      </c>
      <c r="C752" s="13" t="s">
        <v>957</v>
      </c>
      <c r="D752" s="20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30" x14ac:dyDescent="0.25">
      <c r="A753" s="7"/>
      <c r="B753" s="21" t="s">
        <v>958</v>
      </c>
      <c r="C753" s="24" t="s">
        <v>950</v>
      </c>
      <c r="D753" s="21" t="s">
        <v>620</v>
      </c>
      <c r="E753" s="21">
        <v>0</v>
      </c>
      <c r="F753" s="21">
        <v>183298167</v>
      </c>
      <c r="G753" s="21">
        <v>0</v>
      </c>
      <c r="H753" s="21">
        <v>0</v>
      </c>
      <c r="I753" s="21">
        <v>183298167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</row>
    <row r="754" spans="1:22" ht="25.5" x14ac:dyDescent="0.2">
      <c r="A754" s="7"/>
      <c r="B754" s="12" t="s">
        <v>643</v>
      </c>
      <c r="C754" s="13" t="s">
        <v>955</v>
      </c>
      <c r="D754" s="20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30" x14ac:dyDescent="0.25">
      <c r="A755" s="7"/>
      <c r="B755" s="21" t="s">
        <v>959</v>
      </c>
      <c r="C755" s="24" t="s">
        <v>950</v>
      </c>
      <c r="D755" s="21" t="s">
        <v>620</v>
      </c>
      <c r="E755" s="21">
        <v>0</v>
      </c>
      <c r="F755" s="21">
        <v>841469403</v>
      </c>
      <c r="G755" s="21">
        <v>0</v>
      </c>
      <c r="H755" s="21">
        <v>0</v>
      </c>
      <c r="I755" s="21">
        <v>841469403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</row>
    <row r="756" spans="1:22" ht="38.25" x14ac:dyDescent="0.2">
      <c r="A756" s="7"/>
      <c r="B756" s="12" t="s">
        <v>643</v>
      </c>
      <c r="C756" s="13" t="s">
        <v>960</v>
      </c>
      <c r="D756" s="20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30" x14ac:dyDescent="0.25">
      <c r="A757" s="7"/>
      <c r="B757" s="21" t="s">
        <v>961</v>
      </c>
      <c r="C757" s="24" t="s">
        <v>950</v>
      </c>
      <c r="D757" s="21" t="s">
        <v>620</v>
      </c>
      <c r="E757" s="21">
        <v>0</v>
      </c>
      <c r="F757" s="21">
        <v>9604226</v>
      </c>
      <c r="G757" s="21">
        <v>0</v>
      </c>
      <c r="H757" s="21">
        <v>0</v>
      </c>
      <c r="I757" s="21">
        <v>9604226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</row>
    <row r="758" spans="1:22" x14ac:dyDescent="0.2">
      <c r="A758" s="7"/>
      <c r="B758" s="12" t="s">
        <v>643</v>
      </c>
      <c r="C758" s="13" t="s">
        <v>962</v>
      </c>
      <c r="D758" s="20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30" x14ac:dyDescent="0.25">
      <c r="A759" s="7"/>
      <c r="B759" s="21" t="s">
        <v>963</v>
      </c>
      <c r="C759" s="24" t="s">
        <v>950</v>
      </c>
      <c r="D759" s="21" t="s">
        <v>620</v>
      </c>
      <c r="E759" s="21">
        <v>0</v>
      </c>
      <c r="F759" s="21">
        <v>5567671</v>
      </c>
      <c r="G759" s="21">
        <v>0</v>
      </c>
      <c r="H759" s="21">
        <v>0</v>
      </c>
      <c r="I759" s="21">
        <v>5567671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</row>
    <row r="760" spans="1:22" ht="38.25" x14ac:dyDescent="0.2">
      <c r="A760" s="7"/>
      <c r="B760" s="12" t="s">
        <v>643</v>
      </c>
      <c r="C760" s="13" t="s">
        <v>964</v>
      </c>
      <c r="D760" s="20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30" x14ac:dyDescent="0.25">
      <c r="A761" s="7"/>
      <c r="B761" s="21" t="s">
        <v>965</v>
      </c>
      <c r="C761" s="24" t="s">
        <v>966</v>
      </c>
      <c r="D761" s="21" t="s">
        <v>967</v>
      </c>
      <c r="E761" s="21">
        <v>153793724</v>
      </c>
      <c r="F761" s="21">
        <v>0</v>
      </c>
      <c r="G761" s="21">
        <v>0</v>
      </c>
      <c r="H761" s="21">
        <v>0</v>
      </c>
      <c r="I761" s="21">
        <v>153793724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</row>
    <row r="762" spans="1:22" ht="25.5" x14ac:dyDescent="0.2">
      <c r="A762" s="7"/>
      <c r="B762" s="12" t="s">
        <v>643</v>
      </c>
      <c r="C762" s="13" t="s">
        <v>968</v>
      </c>
      <c r="D762" s="20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30" x14ac:dyDescent="0.25">
      <c r="A763" s="7"/>
      <c r="B763" s="21" t="s">
        <v>969</v>
      </c>
      <c r="C763" s="24" t="s">
        <v>935</v>
      </c>
      <c r="D763" s="21" t="s">
        <v>53</v>
      </c>
      <c r="E763" s="21">
        <v>8871686</v>
      </c>
      <c r="F763" s="21">
        <v>0</v>
      </c>
      <c r="G763" s="21">
        <v>0</v>
      </c>
      <c r="H763" s="21">
        <v>0</v>
      </c>
      <c r="I763" s="21">
        <v>8871686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</row>
    <row r="764" spans="1:22" x14ac:dyDescent="0.2">
      <c r="A764" s="7"/>
      <c r="B764" s="19"/>
      <c r="C764" s="20"/>
      <c r="D764" s="20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x14ac:dyDescent="0.2">
      <c r="A765" s="7"/>
      <c r="B765" s="19"/>
      <c r="C765" s="13" t="s">
        <v>421</v>
      </c>
      <c r="D765" s="20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38.25" x14ac:dyDescent="0.2">
      <c r="A766" s="7"/>
      <c r="B766" s="12" t="s">
        <v>643</v>
      </c>
      <c r="C766" s="13" t="s">
        <v>970</v>
      </c>
      <c r="D766" s="20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30" x14ac:dyDescent="0.25">
      <c r="A767" s="7"/>
      <c r="B767" s="21" t="s">
        <v>971</v>
      </c>
      <c r="C767" s="24" t="s">
        <v>966</v>
      </c>
      <c r="D767" s="21" t="s">
        <v>967</v>
      </c>
      <c r="E767" s="21">
        <v>273889057</v>
      </c>
      <c r="F767" s="21">
        <v>0</v>
      </c>
      <c r="G767" s="21">
        <v>0</v>
      </c>
      <c r="H767" s="21">
        <v>0</v>
      </c>
      <c r="I767" s="21">
        <v>273889057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</row>
    <row r="768" spans="1:22" ht="63.75" x14ac:dyDescent="0.2">
      <c r="A768" s="7"/>
      <c r="B768" s="12" t="s">
        <v>643</v>
      </c>
      <c r="C768" s="13" t="s">
        <v>972</v>
      </c>
      <c r="D768" s="20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30" x14ac:dyDescent="0.25">
      <c r="A769" s="7"/>
      <c r="B769" s="21" t="s">
        <v>973</v>
      </c>
      <c r="C769" s="24" t="s">
        <v>966</v>
      </c>
      <c r="D769" s="21" t="s">
        <v>967</v>
      </c>
      <c r="E769" s="21">
        <v>1764146659</v>
      </c>
      <c r="F769" s="21">
        <v>0</v>
      </c>
      <c r="G769" s="21">
        <v>0</v>
      </c>
      <c r="H769" s="21">
        <v>0</v>
      </c>
      <c r="I769" s="21">
        <v>1764146659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</row>
    <row r="770" spans="1:22" ht="30" x14ac:dyDescent="0.25">
      <c r="A770" s="7"/>
      <c r="B770" s="21" t="s">
        <v>974</v>
      </c>
      <c r="C770" s="24" t="s">
        <v>975</v>
      </c>
      <c r="D770" s="21" t="s">
        <v>50</v>
      </c>
      <c r="E770" s="21">
        <v>65721481</v>
      </c>
      <c r="F770" s="21">
        <v>0</v>
      </c>
      <c r="G770" s="21">
        <v>0</v>
      </c>
      <c r="H770" s="21">
        <v>0</v>
      </c>
      <c r="I770" s="21">
        <v>65721481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</row>
    <row r="771" spans="1:22" ht="25.5" x14ac:dyDescent="0.2">
      <c r="A771" s="7"/>
      <c r="B771" s="12" t="s">
        <v>643</v>
      </c>
      <c r="C771" s="13" t="s">
        <v>976</v>
      </c>
      <c r="D771" s="20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15" x14ac:dyDescent="0.25">
      <c r="A772" s="7"/>
      <c r="B772" s="21" t="s">
        <v>977</v>
      </c>
      <c r="C772" s="24" t="s">
        <v>978</v>
      </c>
      <c r="D772" s="21" t="s">
        <v>967</v>
      </c>
      <c r="E772" s="21">
        <v>150065391</v>
      </c>
      <c r="F772" s="21">
        <v>0</v>
      </c>
      <c r="G772" s="21">
        <v>0</v>
      </c>
      <c r="H772" s="21">
        <v>0</v>
      </c>
      <c r="I772" s="21">
        <v>150065391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</row>
    <row r="773" spans="1:22" ht="38.25" x14ac:dyDescent="0.2">
      <c r="A773" s="7"/>
      <c r="B773" s="12" t="s">
        <v>643</v>
      </c>
      <c r="C773" s="13" t="s">
        <v>979</v>
      </c>
      <c r="D773" s="20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30" x14ac:dyDescent="0.25">
      <c r="A774" s="7"/>
      <c r="B774" s="21" t="s">
        <v>980</v>
      </c>
      <c r="C774" s="24" t="s">
        <v>966</v>
      </c>
      <c r="D774" s="21" t="s">
        <v>967</v>
      </c>
      <c r="E774" s="21">
        <v>295757162</v>
      </c>
      <c r="F774" s="21">
        <v>0</v>
      </c>
      <c r="G774" s="21">
        <v>0</v>
      </c>
      <c r="H774" s="21">
        <v>0</v>
      </c>
      <c r="I774" s="21">
        <v>295757162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</row>
    <row r="775" spans="1:22" ht="51" x14ac:dyDescent="0.2">
      <c r="A775" s="7"/>
      <c r="B775" s="12" t="s">
        <v>643</v>
      </c>
      <c r="C775" s="13" t="s">
        <v>981</v>
      </c>
      <c r="D775" s="20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30" x14ac:dyDescent="0.25">
      <c r="A776" s="7"/>
      <c r="B776" s="21" t="s">
        <v>982</v>
      </c>
      <c r="C776" s="24" t="s">
        <v>975</v>
      </c>
      <c r="D776" s="21" t="s">
        <v>50</v>
      </c>
      <c r="E776" s="21">
        <v>1885401</v>
      </c>
      <c r="F776" s="21">
        <v>0</v>
      </c>
      <c r="G776" s="21">
        <v>0</v>
      </c>
      <c r="H776" s="21">
        <v>0</v>
      </c>
      <c r="I776" s="21">
        <v>1885401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</row>
    <row r="777" spans="1:22" x14ac:dyDescent="0.2">
      <c r="A777" s="7"/>
      <c r="B777" s="19"/>
      <c r="C777" s="20"/>
      <c r="D777" s="20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x14ac:dyDescent="0.2">
      <c r="A778" s="7"/>
      <c r="B778" s="19"/>
      <c r="C778" s="13" t="s">
        <v>423</v>
      </c>
      <c r="D778" s="20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38.25" x14ac:dyDescent="0.2">
      <c r="A779" s="7"/>
      <c r="B779" s="12" t="s">
        <v>643</v>
      </c>
      <c r="C779" s="13" t="s">
        <v>983</v>
      </c>
      <c r="D779" s="20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15" x14ac:dyDescent="0.25">
      <c r="A780" s="7"/>
      <c r="B780" s="21" t="s">
        <v>984</v>
      </c>
      <c r="C780" s="24" t="s">
        <v>985</v>
      </c>
      <c r="D780" s="21" t="s">
        <v>986</v>
      </c>
      <c r="E780" s="21">
        <v>405226356</v>
      </c>
      <c r="F780" s="21">
        <v>0</v>
      </c>
      <c r="G780" s="21">
        <v>0</v>
      </c>
      <c r="H780" s="21">
        <v>0</v>
      </c>
      <c r="I780" s="21">
        <v>405226356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</row>
    <row r="781" spans="1:22" ht="15" x14ac:dyDescent="0.25">
      <c r="A781" s="7"/>
      <c r="B781" s="21" t="s">
        <v>987</v>
      </c>
      <c r="C781" s="24" t="s">
        <v>988</v>
      </c>
      <c r="D781" s="21" t="s">
        <v>967</v>
      </c>
      <c r="E781" s="21">
        <v>2705192174</v>
      </c>
      <c r="F781" s="21">
        <v>0</v>
      </c>
      <c r="G781" s="21">
        <v>0</v>
      </c>
      <c r="H781" s="21">
        <v>0</v>
      </c>
      <c r="I781" s="21">
        <v>2705192174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</row>
    <row r="782" spans="1:22" ht="15" x14ac:dyDescent="0.25">
      <c r="A782" s="7"/>
      <c r="B782" s="21" t="s">
        <v>989</v>
      </c>
      <c r="C782" s="24" t="s">
        <v>990</v>
      </c>
      <c r="D782" s="21" t="s">
        <v>620</v>
      </c>
      <c r="E782" s="21">
        <v>0</v>
      </c>
      <c r="F782" s="21">
        <v>7150987623</v>
      </c>
      <c r="G782" s="21">
        <v>0</v>
      </c>
      <c r="H782" s="21">
        <v>0</v>
      </c>
      <c r="I782" s="21">
        <v>7150987623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</row>
    <row r="783" spans="1:22" ht="15" x14ac:dyDescent="0.25">
      <c r="A783" s="7"/>
      <c r="B783" s="21" t="s">
        <v>991</v>
      </c>
      <c r="C783" s="24" t="s">
        <v>992</v>
      </c>
      <c r="D783" s="21" t="s">
        <v>993</v>
      </c>
      <c r="E783" s="21">
        <v>0</v>
      </c>
      <c r="F783" s="21">
        <v>289615334.92000002</v>
      </c>
      <c r="G783" s="21">
        <v>0</v>
      </c>
      <c r="H783" s="21">
        <v>0</v>
      </c>
      <c r="I783" s="21">
        <v>289615334.92000002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</row>
    <row r="784" spans="1:22" ht="15" x14ac:dyDescent="0.25">
      <c r="A784" s="7"/>
      <c r="B784" s="21" t="s">
        <v>994</v>
      </c>
      <c r="C784" s="24" t="s">
        <v>995</v>
      </c>
      <c r="D784" s="21" t="s">
        <v>996</v>
      </c>
      <c r="E784" s="21">
        <v>0</v>
      </c>
      <c r="F784" s="21">
        <v>60183658.539999999</v>
      </c>
      <c r="G784" s="21">
        <v>0</v>
      </c>
      <c r="H784" s="21">
        <v>0</v>
      </c>
      <c r="I784" s="21">
        <v>60183658.539999999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</row>
    <row r="785" spans="1:22" x14ac:dyDescent="0.2">
      <c r="A785" s="7"/>
      <c r="B785" s="19"/>
      <c r="C785" s="20"/>
      <c r="D785" s="20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38.25" x14ac:dyDescent="0.2">
      <c r="A786" s="7"/>
      <c r="B786" s="12" t="s">
        <v>643</v>
      </c>
      <c r="C786" s="13" t="s">
        <v>997</v>
      </c>
      <c r="D786" s="20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30" x14ac:dyDescent="0.25">
      <c r="A787" s="7"/>
      <c r="B787" s="21" t="s">
        <v>998</v>
      </c>
      <c r="C787" s="24" t="s">
        <v>999</v>
      </c>
      <c r="D787" s="21" t="s">
        <v>50</v>
      </c>
      <c r="E787" s="21">
        <v>6271897900</v>
      </c>
      <c r="F787" s="21">
        <v>0</v>
      </c>
      <c r="G787" s="21">
        <v>0</v>
      </c>
      <c r="H787" s="21">
        <v>2566565768</v>
      </c>
      <c r="I787" s="21">
        <v>2720865879</v>
      </c>
      <c r="J787" s="21">
        <v>6117597789</v>
      </c>
      <c r="K787" s="21">
        <v>0</v>
      </c>
      <c r="L787" s="21">
        <v>6117597789</v>
      </c>
      <c r="M787" s="21">
        <v>0</v>
      </c>
      <c r="N787" s="21">
        <v>6117597789</v>
      </c>
      <c r="O787" s="21">
        <v>5303162502</v>
      </c>
      <c r="P787" s="21">
        <v>0</v>
      </c>
      <c r="Q787" s="21">
        <v>674035625</v>
      </c>
      <c r="R787" s="21">
        <v>5303162502</v>
      </c>
      <c r="S787" s="21">
        <v>0</v>
      </c>
      <c r="T787" s="21">
        <v>0</v>
      </c>
      <c r="U787" s="21">
        <v>814435287</v>
      </c>
      <c r="V787" s="21">
        <v>100</v>
      </c>
    </row>
    <row r="788" spans="1:22" x14ac:dyDescent="0.2">
      <c r="A788" s="7"/>
      <c r="B788" s="19"/>
      <c r="C788" s="20"/>
      <c r="D788" s="20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38.25" x14ac:dyDescent="0.2">
      <c r="A789" s="7"/>
      <c r="B789" s="12" t="s">
        <v>643</v>
      </c>
      <c r="C789" s="13" t="s">
        <v>1000</v>
      </c>
      <c r="D789" s="20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30" x14ac:dyDescent="0.25">
      <c r="A790" s="7"/>
      <c r="B790" s="21" t="s">
        <v>1001</v>
      </c>
      <c r="C790" s="24" t="s">
        <v>918</v>
      </c>
      <c r="D790" s="21" t="s">
        <v>53</v>
      </c>
      <c r="E790" s="21">
        <v>5000000</v>
      </c>
      <c r="F790" s="21">
        <v>0</v>
      </c>
      <c r="G790" s="21">
        <v>0</v>
      </c>
      <c r="H790" s="21">
        <v>0</v>
      </c>
      <c r="I790" s="21">
        <v>5000000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</row>
    <row r="791" spans="1:22" ht="38.25" x14ac:dyDescent="0.2">
      <c r="A791" s="7"/>
      <c r="B791" s="12" t="s">
        <v>643</v>
      </c>
      <c r="C791" s="13" t="s">
        <v>1002</v>
      </c>
      <c r="D791" s="20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30" x14ac:dyDescent="0.25">
      <c r="A792" s="7"/>
      <c r="B792" s="21" t="s">
        <v>1003</v>
      </c>
      <c r="C792" s="24" t="s">
        <v>918</v>
      </c>
      <c r="D792" s="21" t="s">
        <v>53</v>
      </c>
      <c r="E792" s="21">
        <v>5000000</v>
      </c>
      <c r="F792" s="21">
        <v>0</v>
      </c>
      <c r="G792" s="21">
        <v>0</v>
      </c>
      <c r="H792" s="21">
        <v>0</v>
      </c>
      <c r="I792" s="21">
        <v>5000000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</row>
    <row r="793" spans="1:22" x14ac:dyDescent="0.2">
      <c r="A793" s="7"/>
      <c r="B793" s="19"/>
      <c r="C793" s="20"/>
      <c r="D793" s="20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51" x14ac:dyDescent="0.2">
      <c r="A794" s="7"/>
      <c r="B794" s="12" t="s">
        <v>643</v>
      </c>
      <c r="C794" s="13" t="s">
        <v>1004</v>
      </c>
      <c r="D794" s="20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45" x14ac:dyDescent="0.25">
      <c r="A795" s="7"/>
      <c r="B795" s="21" t="s">
        <v>1005</v>
      </c>
      <c r="C795" s="24" t="s">
        <v>1006</v>
      </c>
      <c r="D795" s="21" t="s">
        <v>50</v>
      </c>
      <c r="E795" s="21">
        <v>20433863593</v>
      </c>
      <c r="F795" s="21">
        <v>0</v>
      </c>
      <c r="G795" s="21">
        <v>0</v>
      </c>
      <c r="H795" s="21">
        <v>0</v>
      </c>
      <c r="I795" s="21">
        <v>527351828.82999998</v>
      </c>
      <c r="J795" s="21">
        <v>19906511764.169998</v>
      </c>
      <c r="K795" s="21">
        <v>0</v>
      </c>
      <c r="L795" s="21">
        <v>19906511764.169998</v>
      </c>
      <c r="M795" s="21">
        <v>0</v>
      </c>
      <c r="N795" s="21">
        <v>19906511764.169998</v>
      </c>
      <c r="O795" s="21">
        <v>7869479309.1599998</v>
      </c>
      <c r="P795" s="21">
        <v>0</v>
      </c>
      <c r="Q795" s="21">
        <v>0</v>
      </c>
      <c r="R795" s="21">
        <v>7869479309.1599998</v>
      </c>
      <c r="S795" s="21">
        <v>0</v>
      </c>
      <c r="T795" s="21">
        <v>0</v>
      </c>
      <c r="U795" s="21">
        <v>12037032455.01</v>
      </c>
      <c r="V795" s="21">
        <v>100</v>
      </c>
    </row>
    <row r="796" spans="1:22" ht="45" x14ac:dyDescent="0.25">
      <c r="A796" s="7"/>
      <c r="B796" s="21" t="s">
        <v>1007</v>
      </c>
      <c r="C796" s="24" t="s">
        <v>1008</v>
      </c>
      <c r="D796" s="21" t="s">
        <v>1009</v>
      </c>
      <c r="E796" s="21">
        <v>8000000000</v>
      </c>
      <c r="F796" s="21">
        <v>0</v>
      </c>
      <c r="G796" s="21">
        <v>0</v>
      </c>
      <c r="H796" s="21">
        <v>0</v>
      </c>
      <c r="I796" s="21">
        <v>0</v>
      </c>
      <c r="J796" s="21">
        <v>8000000000</v>
      </c>
      <c r="K796" s="21">
        <v>0</v>
      </c>
      <c r="L796" s="21">
        <v>8000000000</v>
      </c>
      <c r="M796" s="21">
        <v>0</v>
      </c>
      <c r="N796" s="21">
        <v>8000000000</v>
      </c>
      <c r="O796" s="21">
        <v>8000000000</v>
      </c>
      <c r="P796" s="21">
        <v>0</v>
      </c>
      <c r="Q796" s="21">
        <v>0</v>
      </c>
      <c r="R796" s="21">
        <v>8000000000</v>
      </c>
      <c r="S796" s="21">
        <v>0</v>
      </c>
      <c r="T796" s="21">
        <v>0</v>
      </c>
      <c r="U796" s="21">
        <v>0</v>
      </c>
      <c r="V796" s="21">
        <v>100</v>
      </c>
    </row>
    <row r="797" spans="1:22" ht="45" x14ac:dyDescent="0.25">
      <c r="A797" s="7"/>
      <c r="B797" s="21" t="s">
        <v>1010</v>
      </c>
      <c r="C797" s="24" t="s">
        <v>1011</v>
      </c>
      <c r="D797" s="21" t="s">
        <v>1012</v>
      </c>
      <c r="E797" s="21">
        <v>1164034062</v>
      </c>
      <c r="F797" s="21">
        <v>0</v>
      </c>
      <c r="G797" s="21">
        <v>0</v>
      </c>
      <c r="H797" s="21">
        <v>0</v>
      </c>
      <c r="I797" s="21">
        <v>0</v>
      </c>
      <c r="J797" s="21">
        <v>1164034062</v>
      </c>
      <c r="K797" s="21">
        <v>0</v>
      </c>
      <c r="L797" s="21">
        <v>1164034062</v>
      </c>
      <c r="M797" s="21">
        <v>0</v>
      </c>
      <c r="N797" s="21">
        <v>1164034062</v>
      </c>
      <c r="O797" s="21">
        <v>467040225.5</v>
      </c>
      <c r="P797" s="21">
        <v>0</v>
      </c>
      <c r="Q797" s="21">
        <v>0</v>
      </c>
      <c r="R797" s="21">
        <v>467040225.5</v>
      </c>
      <c r="S797" s="21">
        <v>0</v>
      </c>
      <c r="T797" s="21">
        <v>0</v>
      </c>
      <c r="U797" s="21">
        <v>696993836.5</v>
      </c>
      <c r="V797" s="21">
        <v>100</v>
      </c>
    </row>
    <row r="798" spans="1:22" ht="45" x14ac:dyDescent="0.25">
      <c r="A798" s="7"/>
      <c r="B798" s="21" t="s">
        <v>1013</v>
      </c>
      <c r="C798" s="24" t="s">
        <v>1014</v>
      </c>
      <c r="D798" s="21" t="s">
        <v>1015</v>
      </c>
      <c r="E798" s="21">
        <v>2116746036</v>
      </c>
      <c r="F798" s="21">
        <v>3758163964</v>
      </c>
      <c r="G798" s="21">
        <v>0</v>
      </c>
      <c r="H798" s="21">
        <v>0</v>
      </c>
      <c r="I798" s="21">
        <v>0</v>
      </c>
      <c r="J798" s="21">
        <v>5874910000</v>
      </c>
      <c r="K798" s="21">
        <v>0</v>
      </c>
      <c r="L798" s="21">
        <v>5874910000</v>
      </c>
      <c r="M798" s="21">
        <v>0</v>
      </c>
      <c r="N798" s="21">
        <v>5874910000</v>
      </c>
      <c r="O798" s="21">
        <v>3995828018</v>
      </c>
      <c r="P798" s="21">
        <v>0</v>
      </c>
      <c r="Q798" s="21">
        <v>1879081982</v>
      </c>
      <c r="R798" s="21">
        <v>3995828018</v>
      </c>
      <c r="S798" s="21">
        <v>0</v>
      </c>
      <c r="T798" s="21">
        <v>0</v>
      </c>
      <c r="U798" s="21">
        <v>1879081982</v>
      </c>
      <c r="V798" s="21">
        <v>100</v>
      </c>
    </row>
    <row r="799" spans="1:22" ht="45" x14ac:dyDescent="0.25">
      <c r="A799" s="7"/>
      <c r="B799" s="21" t="s">
        <v>1016</v>
      </c>
      <c r="C799" s="24" t="s">
        <v>1017</v>
      </c>
      <c r="D799" s="21" t="s">
        <v>1018</v>
      </c>
      <c r="E799" s="21">
        <v>178965063</v>
      </c>
      <c r="F799" s="21">
        <v>0</v>
      </c>
      <c r="G799" s="21">
        <v>0</v>
      </c>
      <c r="H799" s="21">
        <v>0</v>
      </c>
      <c r="I799" s="21">
        <v>0</v>
      </c>
      <c r="J799" s="21">
        <v>178965063</v>
      </c>
      <c r="K799" s="21">
        <v>0</v>
      </c>
      <c r="L799" s="21">
        <v>178965063</v>
      </c>
      <c r="M799" s="21">
        <v>0</v>
      </c>
      <c r="N799" s="21">
        <v>178965063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178965063</v>
      </c>
      <c r="V799" s="21">
        <v>100</v>
      </c>
    </row>
    <row r="800" spans="1:22" ht="45" x14ac:dyDescent="0.25">
      <c r="A800" s="7"/>
      <c r="B800" s="21" t="s">
        <v>1019</v>
      </c>
      <c r="C800" s="24" t="s">
        <v>1020</v>
      </c>
      <c r="D800" s="21" t="s">
        <v>620</v>
      </c>
      <c r="E800" s="21">
        <v>0</v>
      </c>
      <c r="F800" s="21">
        <v>1637212211.6700001</v>
      </c>
      <c r="G800" s="21">
        <v>0</v>
      </c>
      <c r="H800" s="21">
        <v>0</v>
      </c>
      <c r="I800" s="21">
        <v>1637212211.6700001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</row>
    <row r="801" spans="1:22" ht="45" x14ac:dyDescent="0.25">
      <c r="A801" s="7"/>
      <c r="B801" s="21" t="s">
        <v>1021</v>
      </c>
      <c r="C801" s="24" t="s">
        <v>1022</v>
      </c>
      <c r="D801" s="21" t="s">
        <v>1023</v>
      </c>
      <c r="E801" s="21">
        <v>0</v>
      </c>
      <c r="F801" s="21">
        <v>3956184108.3299999</v>
      </c>
      <c r="G801" s="21">
        <v>0</v>
      </c>
      <c r="H801" s="21">
        <v>0</v>
      </c>
      <c r="I801" s="21">
        <v>3956184108.3299999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</row>
    <row r="802" spans="1:22" ht="45" x14ac:dyDescent="0.25">
      <c r="A802" s="7"/>
      <c r="B802" s="21" t="s">
        <v>1024</v>
      </c>
      <c r="C802" s="24" t="s">
        <v>1025</v>
      </c>
      <c r="D802" s="21" t="s">
        <v>1026</v>
      </c>
      <c r="E802" s="21">
        <v>0</v>
      </c>
      <c r="F802" s="21">
        <v>439632568.81</v>
      </c>
      <c r="G802" s="21">
        <v>0</v>
      </c>
      <c r="H802" s="21">
        <v>0</v>
      </c>
      <c r="I802" s="21">
        <v>0</v>
      </c>
      <c r="J802" s="21">
        <v>439632568.81</v>
      </c>
      <c r="K802" s="21">
        <v>0</v>
      </c>
      <c r="L802" s="21">
        <v>439632568.81</v>
      </c>
      <c r="M802" s="21">
        <v>0</v>
      </c>
      <c r="N802" s="21">
        <v>439632568.81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439632568.81</v>
      </c>
      <c r="V802" s="21">
        <v>100</v>
      </c>
    </row>
    <row r="803" spans="1:22" ht="45" x14ac:dyDescent="0.25">
      <c r="A803" s="7"/>
      <c r="B803" s="21" t="s">
        <v>1027</v>
      </c>
      <c r="C803" s="24" t="s">
        <v>1028</v>
      </c>
      <c r="D803" s="21" t="s">
        <v>1015</v>
      </c>
      <c r="E803" s="21">
        <v>0</v>
      </c>
      <c r="F803" s="21">
        <v>3863201926</v>
      </c>
      <c r="G803" s="21">
        <v>0</v>
      </c>
      <c r="H803" s="21">
        <v>0</v>
      </c>
      <c r="I803" s="21">
        <v>0</v>
      </c>
      <c r="J803" s="21">
        <v>3863201926</v>
      </c>
      <c r="K803" s="21">
        <v>0</v>
      </c>
      <c r="L803" s="21">
        <v>3863201926</v>
      </c>
      <c r="M803" s="21">
        <v>0</v>
      </c>
      <c r="N803" s="21">
        <v>3863201926</v>
      </c>
      <c r="O803" s="21">
        <v>3075004151.3099999</v>
      </c>
      <c r="P803" s="21">
        <v>0</v>
      </c>
      <c r="Q803" s="21">
        <v>208127623.99000001</v>
      </c>
      <c r="R803" s="21">
        <v>3075004151.3099999</v>
      </c>
      <c r="S803" s="21">
        <v>0</v>
      </c>
      <c r="T803" s="21">
        <v>0</v>
      </c>
      <c r="U803" s="21">
        <v>788197774.69000006</v>
      </c>
      <c r="V803" s="21">
        <v>100</v>
      </c>
    </row>
    <row r="804" spans="1:22" x14ac:dyDescent="0.2">
      <c r="A804" s="7"/>
      <c r="B804" s="19"/>
      <c r="C804" s="20"/>
      <c r="D804" s="20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38.25" x14ac:dyDescent="0.2">
      <c r="A805" s="7"/>
      <c r="B805" s="12" t="s">
        <v>643</v>
      </c>
      <c r="C805" s="13" t="s">
        <v>1029</v>
      </c>
      <c r="D805" s="20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30" x14ac:dyDescent="0.25">
      <c r="A806" s="7"/>
      <c r="B806" s="21" t="s">
        <v>1030</v>
      </c>
      <c r="C806" s="24" t="s">
        <v>1031</v>
      </c>
      <c r="D806" s="21" t="s">
        <v>50</v>
      </c>
      <c r="E806" s="21">
        <v>247000000</v>
      </c>
      <c r="F806" s="21">
        <v>0</v>
      </c>
      <c r="G806" s="21">
        <v>0</v>
      </c>
      <c r="H806" s="21">
        <v>0</v>
      </c>
      <c r="I806" s="21">
        <v>140899600</v>
      </c>
      <c r="J806" s="21">
        <v>106100400</v>
      </c>
      <c r="K806" s="21">
        <v>0</v>
      </c>
      <c r="L806" s="21">
        <v>106100400</v>
      </c>
      <c r="M806" s="21">
        <v>0</v>
      </c>
      <c r="N806" s="21">
        <v>106100400</v>
      </c>
      <c r="O806" s="21">
        <v>106100400</v>
      </c>
      <c r="P806" s="21">
        <v>0</v>
      </c>
      <c r="Q806" s="21">
        <v>0</v>
      </c>
      <c r="R806" s="21">
        <v>106100400</v>
      </c>
      <c r="S806" s="21">
        <v>0</v>
      </c>
      <c r="T806" s="21">
        <v>0</v>
      </c>
      <c r="U806" s="21">
        <v>0</v>
      </c>
      <c r="V806" s="21">
        <v>100</v>
      </c>
    </row>
    <row r="807" spans="1:22" x14ac:dyDescent="0.2">
      <c r="A807" s="7"/>
      <c r="B807" s="19"/>
      <c r="C807" s="20"/>
      <c r="D807" s="20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51" x14ac:dyDescent="0.2">
      <c r="A808" s="7"/>
      <c r="B808" s="12" t="s">
        <v>643</v>
      </c>
      <c r="C808" s="13" t="s">
        <v>1032</v>
      </c>
      <c r="D808" s="20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15" x14ac:dyDescent="0.25">
      <c r="A809" s="7"/>
      <c r="B809" s="21" t="s">
        <v>1033</v>
      </c>
      <c r="C809" s="24" t="s">
        <v>790</v>
      </c>
      <c r="D809" s="21" t="s">
        <v>50</v>
      </c>
      <c r="E809" s="21">
        <v>92743242</v>
      </c>
      <c r="F809" s="21">
        <v>0</v>
      </c>
      <c r="G809" s="21">
        <v>0</v>
      </c>
      <c r="H809" s="21">
        <v>0</v>
      </c>
      <c r="I809" s="21">
        <v>3315594.89</v>
      </c>
      <c r="J809" s="21">
        <v>89427647.109999999</v>
      </c>
      <c r="K809" s="21">
        <v>0</v>
      </c>
      <c r="L809" s="21">
        <v>88993378.769999996</v>
      </c>
      <c r="M809" s="21">
        <v>0</v>
      </c>
      <c r="N809" s="21">
        <v>88993378.769999996</v>
      </c>
      <c r="O809" s="21">
        <v>72622751.870000005</v>
      </c>
      <c r="P809" s="21">
        <v>0</v>
      </c>
      <c r="Q809" s="21">
        <v>7555673.9800000004</v>
      </c>
      <c r="R809" s="21">
        <v>72622751.870000005</v>
      </c>
      <c r="S809" s="21">
        <v>434268.34</v>
      </c>
      <c r="T809" s="21">
        <v>0</v>
      </c>
      <c r="U809" s="21">
        <v>16370626.9</v>
      </c>
      <c r="V809" s="21">
        <v>99.51</v>
      </c>
    </row>
    <row r="810" spans="1:22" x14ac:dyDescent="0.2">
      <c r="A810" s="7"/>
      <c r="B810" s="19"/>
      <c r="C810" s="20"/>
      <c r="D810" s="20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51" x14ac:dyDescent="0.2">
      <c r="A811" s="7"/>
      <c r="B811" s="12" t="s">
        <v>643</v>
      </c>
      <c r="C811" s="13" t="s">
        <v>1034</v>
      </c>
      <c r="D811" s="20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30" x14ac:dyDescent="0.25">
      <c r="A812" s="7"/>
      <c r="B812" s="21" t="s">
        <v>1035</v>
      </c>
      <c r="C812" s="24" t="s">
        <v>1036</v>
      </c>
      <c r="D812" s="21" t="s">
        <v>50</v>
      </c>
      <c r="E812" s="21">
        <v>288600000</v>
      </c>
      <c r="F812" s="21">
        <v>0</v>
      </c>
      <c r="G812" s="21">
        <v>0</v>
      </c>
      <c r="H812" s="21">
        <v>96000000</v>
      </c>
      <c r="I812" s="21">
        <v>80333333.329999998</v>
      </c>
      <c r="J812" s="21">
        <v>304266666.67000002</v>
      </c>
      <c r="K812" s="21">
        <v>0</v>
      </c>
      <c r="L812" s="21">
        <v>304266666.67000002</v>
      </c>
      <c r="M812" s="21">
        <v>0</v>
      </c>
      <c r="N812" s="21">
        <v>304266666.67000002</v>
      </c>
      <c r="O812" s="21">
        <v>302500000.35000002</v>
      </c>
      <c r="P812" s="21">
        <v>0</v>
      </c>
      <c r="Q812" s="21">
        <v>0</v>
      </c>
      <c r="R812" s="21">
        <v>302500000.35000002</v>
      </c>
      <c r="S812" s="21">
        <v>0</v>
      </c>
      <c r="T812" s="21">
        <v>0</v>
      </c>
      <c r="U812" s="21">
        <v>1766666.32</v>
      </c>
      <c r="V812" s="21">
        <v>100</v>
      </c>
    </row>
    <row r="813" spans="1:22" ht="30" x14ac:dyDescent="0.25">
      <c r="A813" s="7"/>
      <c r="B813" s="21" t="s">
        <v>1037</v>
      </c>
      <c r="C813" s="24" t="s">
        <v>1038</v>
      </c>
      <c r="D813" s="21" t="s">
        <v>620</v>
      </c>
      <c r="E813" s="21">
        <v>0</v>
      </c>
      <c r="F813" s="21">
        <v>550412873</v>
      </c>
      <c r="G813" s="21">
        <v>0</v>
      </c>
      <c r="H813" s="21">
        <v>0</v>
      </c>
      <c r="I813" s="21">
        <v>550412873</v>
      </c>
      <c r="J813" s="21">
        <v>0</v>
      </c>
      <c r="K813" s="21">
        <v>0</v>
      </c>
      <c r="L813" s="21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</row>
    <row r="814" spans="1:22" ht="38.25" x14ac:dyDescent="0.2">
      <c r="A814" s="7"/>
      <c r="B814" s="12" t="s">
        <v>643</v>
      </c>
      <c r="C814" s="13" t="s">
        <v>1039</v>
      </c>
      <c r="D814" s="20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30" x14ac:dyDescent="0.25">
      <c r="A815" s="7"/>
      <c r="B815" s="21" t="s">
        <v>1040</v>
      </c>
      <c r="C815" s="24" t="s">
        <v>1036</v>
      </c>
      <c r="D815" s="21" t="s">
        <v>50</v>
      </c>
      <c r="E815" s="21">
        <v>15053976</v>
      </c>
      <c r="F815" s="21">
        <v>0</v>
      </c>
      <c r="G815" s="21">
        <v>0</v>
      </c>
      <c r="H815" s="21">
        <v>0</v>
      </c>
      <c r="I815" s="21">
        <v>15053976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</row>
    <row r="816" spans="1:22" ht="38.25" x14ac:dyDescent="0.2">
      <c r="A816" s="7"/>
      <c r="B816" s="12" t="s">
        <v>643</v>
      </c>
      <c r="C816" s="13" t="s">
        <v>1041</v>
      </c>
      <c r="D816" s="20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30" x14ac:dyDescent="0.25">
      <c r="A817" s="7"/>
      <c r="B817" s="21" t="s">
        <v>1042</v>
      </c>
      <c r="C817" s="24" t="s">
        <v>1036</v>
      </c>
      <c r="D817" s="21" t="s">
        <v>50</v>
      </c>
      <c r="E817" s="21">
        <v>461626913</v>
      </c>
      <c r="F817" s="21">
        <v>0</v>
      </c>
      <c r="G817" s="21">
        <v>0</v>
      </c>
      <c r="H817" s="21">
        <v>0</v>
      </c>
      <c r="I817" s="21">
        <v>220360246.34999999</v>
      </c>
      <c r="J817" s="21">
        <v>241266666.65000001</v>
      </c>
      <c r="K817" s="21">
        <v>0</v>
      </c>
      <c r="L817" s="21">
        <v>241266666.65000001</v>
      </c>
      <c r="M817" s="21">
        <v>0</v>
      </c>
      <c r="N817" s="21">
        <v>241266666.65000001</v>
      </c>
      <c r="O817" s="21">
        <v>241266666.65000001</v>
      </c>
      <c r="P817" s="21">
        <v>0</v>
      </c>
      <c r="Q817" s="21">
        <v>200000</v>
      </c>
      <c r="R817" s="21">
        <v>241266666.65000001</v>
      </c>
      <c r="S817" s="21">
        <v>0</v>
      </c>
      <c r="T817" s="21">
        <v>0</v>
      </c>
      <c r="U817" s="21">
        <v>0</v>
      </c>
      <c r="V817" s="21">
        <v>100</v>
      </c>
    </row>
    <row r="818" spans="1:22" ht="30" x14ac:dyDescent="0.25">
      <c r="A818" s="7"/>
      <c r="B818" s="21" t="s">
        <v>1043</v>
      </c>
      <c r="C818" s="24" t="s">
        <v>1044</v>
      </c>
      <c r="D818" s="21" t="s">
        <v>53</v>
      </c>
      <c r="E818" s="21">
        <v>881120789</v>
      </c>
      <c r="F818" s="21">
        <v>0</v>
      </c>
      <c r="G818" s="21">
        <v>0</v>
      </c>
      <c r="H818" s="21">
        <v>0</v>
      </c>
      <c r="I818" s="21">
        <v>503387456</v>
      </c>
      <c r="J818" s="21">
        <v>377733333</v>
      </c>
      <c r="K818" s="21">
        <v>0</v>
      </c>
      <c r="L818" s="21">
        <v>366133333</v>
      </c>
      <c r="M818" s="21">
        <v>0</v>
      </c>
      <c r="N818" s="21">
        <v>366133333</v>
      </c>
      <c r="O818" s="21">
        <v>366133333</v>
      </c>
      <c r="P818" s="21">
        <v>0</v>
      </c>
      <c r="Q818" s="21">
        <v>4200000</v>
      </c>
      <c r="R818" s="21">
        <v>366133333</v>
      </c>
      <c r="S818" s="21">
        <v>11600000</v>
      </c>
      <c r="T818" s="21">
        <v>0</v>
      </c>
      <c r="U818" s="21">
        <v>0</v>
      </c>
      <c r="V818" s="21">
        <v>96.92</v>
      </c>
    </row>
    <row r="819" spans="1:22" ht="30" x14ac:dyDescent="0.25">
      <c r="A819" s="7"/>
      <c r="B819" s="21" t="s">
        <v>1045</v>
      </c>
      <c r="C819" s="24" t="s">
        <v>1036</v>
      </c>
      <c r="D819" s="21" t="s">
        <v>50</v>
      </c>
      <c r="E819" s="21">
        <v>1495544613</v>
      </c>
      <c r="F819" s="21">
        <v>0</v>
      </c>
      <c r="G819" s="21">
        <v>0</v>
      </c>
      <c r="H819" s="21">
        <v>0</v>
      </c>
      <c r="I819" s="21">
        <v>657396287.35000002</v>
      </c>
      <c r="J819" s="21">
        <v>838148325.64999998</v>
      </c>
      <c r="K819" s="21">
        <v>0</v>
      </c>
      <c r="L819" s="21">
        <v>838048325.64999998</v>
      </c>
      <c r="M819" s="21">
        <v>0</v>
      </c>
      <c r="N819" s="21">
        <v>838048325.64999998</v>
      </c>
      <c r="O819" s="21">
        <v>832048325.64999998</v>
      </c>
      <c r="P819" s="21">
        <v>16641666.66</v>
      </c>
      <c r="Q819" s="21">
        <v>0</v>
      </c>
      <c r="R819" s="21">
        <v>815406658.99000001</v>
      </c>
      <c r="S819" s="21">
        <v>100000</v>
      </c>
      <c r="T819" s="21">
        <v>0</v>
      </c>
      <c r="U819" s="21">
        <v>6000000</v>
      </c>
      <c r="V819" s="21">
        <v>99.98</v>
      </c>
    </row>
    <row r="820" spans="1:22" ht="30" x14ac:dyDescent="0.25">
      <c r="A820" s="7"/>
      <c r="B820" s="21" t="s">
        <v>1046</v>
      </c>
      <c r="C820" s="24" t="s">
        <v>1038</v>
      </c>
      <c r="D820" s="21" t="s">
        <v>620</v>
      </c>
      <c r="E820" s="21">
        <v>0</v>
      </c>
      <c r="F820" s="21">
        <v>1491587127</v>
      </c>
      <c r="G820" s="21">
        <v>0</v>
      </c>
      <c r="H820" s="21">
        <v>0</v>
      </c>
      <c r="I820" s="21">
        <v>1491587127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</row>
    <row r="821" spans="1:22" x14ac:dyDescent="0.2">
      <c r="A821" s="7"/>
      <c r="B821" s="19"/>
      <c r="C821" s="20"/>
      <c r="D821" s="20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51" x14ac:dyDescent="0.2">
      <c r="A822" s="7"/>
      <c r="B822" s="12" t="s">
        <v>643</v>
      </c>
      <c r="C822" s="13" t="s">
        <v>1047</v>
      </c>
      <c r="D822" s="20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30" x14ac:dyDescent="0.25">
      <c r="A823" s="7"/>
      <c r="B823" s="21" t="s">
        <v>1048</v>
      </c>
      <c r="C823" s="24" t="s">
        <v>1049</v>
      </c>
      <c r="D823" s="21" t="s">
        <v>50</v>
      </c>
      <c r="E823" s="21">
        <v>16135970</v>
      </c>
      <c r="F823" s="21">
        <v>0</v>
      </c>
      <c r="G823" s="21">
        <v>0</v>
      </c>
      <c r="H823" s="21">
        <v>0</v>
      </c>
      <c r="I823" s="21">
        <v>16135970</v>
      </c>
      <c r="J823" s="21">
        <v>0</v>
      </c>
      <c r="K823" s="21">
        <v>0</v>
      </c>
      <c r="L823" s="21">
        <v>0</v>
      </c>
      <c r="M823" s="21">
        <v>0</v>
      </c>
      <c r="N823" s="21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</row>
    <row r="824" spans="1:22" x14ac:dyDescent="0.2">
      <c r="A824" s="7"/>
      <c r="B824" s="19"/>
      <c r="C824" s="20"/>
      <c r="D824" s="20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25.5" x14ac:dyDescent="0.2">
      <c r="A825" s="7"/>
      <c r="B825" s="12" t="s">
        <v>643</v>
      </c>
      <c r="C825" s="13" t="s">
        <v>1050</v>
      </c>
      <c r="D825" s="20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30" x14ac:dyDescent="0.25">
      <c r="A826" s="7"/>
      <c r="B826" s="21" t="s">
        <v>1051</v>
      </c>
      <c r="C826" s="24" t="s">
        <v>1052</v>
      </c>
      <c r="D826" s="21" t="s">
        <v>50</v>
      </c>
      <c r="E826" s="21">
        <v>2671732433</v>
      </c>
      <c r="F826" s="21">
        <v>0</v>
      </c>
      <c r="G826" s="21">
        <v>0</v>
      </c>
      <c r="H826" s="21">
        <v>0</v>
      </c>
      <c r="I826" s="21">
        <v>262763161.80000001</v>
      </c>
      <c r="J826" s="21">
        <v>2408969271.1999998</v>
      </c>
      <c r="K826" s="21">
        <v>0</v>
      </c>
      <c r="L826" s="21">
        <v>1868460568.46</v>
      </c>
      <c r="M826" s="21">
        <v>0</v>
      </c>
      <c r="N826" s="21">
        <v>1868460568.46</v>
      </c>
      <c r="O826" s="21">
        <v>1365109292</v>
      </c>
      <c r="P826" s="21">
        <v>0</v>
      </c>
      <c r="Q826" s="21">
        <v>484997352</v>
      </c>
      <c r="R826" s="21">
        <v>1365109292</v>
      </c>
      <c r="S826" s="21">
        <v>540508702.74000001</v>
      </c>
      <c r="T826" s="21">
        <v>0</v>
      </c>
      <c r="U826" s="21">
        <v>503351276.45999998</v>
      </c>
      <c r="V826" s="21">
        <v>77.56</v>
      </c>
    </row>
    <row r="827" spans="1:22" ht="30" x14ac:dyDescent="0.25">
      <c r="A827" s="7"/>
      <c r="B827" s="21" t="s">
        <v>1053</v>
      </c>
      <c r="C827" s="24" t="s">
        <v>1054</v>
      </c>
      <c r="D827" s="21" t="s">
        <v>53</v>
      </c>
      <c r="E827" s="21">
        <v>921200577</v>
      </c>
      <c r="F827" s="21">
        <v>0</v>
      </c>
      <c r="G827" s="21">
        <v>0</v>
      </c>
      <c r="H827" s="21">
        <v>0</v>
      </c>
      <c r="I827" s="21">
        <v>14130533</v>
      </c>
      <c r="J827" s="21">
        <v>907070044</v>
      </c>
      <c r="K827" s="21">
        <v>0</v>
      </c>
      <c r="L827" s="21">
        <v>907070044</v>
      </c>
      <c r="M827" s="21">
        <v>0</v>
      </c>
      <c r="N827" s="21">
        <v>907070044</v>
      </c>
      <c r="O827" s="21">
        <v>907070044</v>
      </c>
      <c r="P827" s="21">
        <v>0</v>
      </c>
      <c r="Q827" s="21">
        <v>0</v>
      </c>
      <c r="R827" s="21">
        <v>907070044</v>
      </c>
      <c r="S827" s="21">
        <v>0</v>
      </c>
      <c r="T827" s="21">
        <v>0</v>
      </c>
      <c r="U827" s="21">
        <v>0</v>
      </c>
      <c r="V827" s="21">
        <v>100</v>
      </c>
    </row>
    <row r="828" spans="1:22" ht="30" x14ac:dyDescent="0.25">
      <c r="A828" s="7"/>
      <c r="B828" s="21" t="s">
        <v>1055</v>
      </c>
      <c r="C828" s="24" t="s">
        <v>1056</v>
      </c>
      <c r="D828" s="21" t="s">
        <v>620</v>
      </c>
      <c r="E828" s="21">
        <v>0</v>
      </c>
      <c r="F828" s="21">
        <v>912363786</v>
      </c>
      <c r="G828" s="21">
        <v>0</v>
      </c>
      <c r="H828" s="21">
        <v>0</v>
      </c>
      <c r="I828" s="21">
        <v>912363786</v>
      </c>
      <c r="J828" s="21">
        <v>0</v>
      </c>
      <c r="K828" s="21">
        <v>0</v>
      </c>
      <c r="L828" s="21">
        <v>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</row>
    <row r="829" spans="1:22" x14ac:dyDescent="0.2">
      <c r="A829" s="7"/>
      <c r="B829" s="19"/>
      <c r="C829" s="20"/>
      <c r="D829" s="20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25.5" x14ac:dyDescent="0.2">
      <c r="A830" s="7"/>
      <c r="B830" s="12" t="s">
        <v>643</v>
      </c>
      <c r="C830" s="13" t="s">
        <v>1057</v>
      </c>
      <c r="D830" s="20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15" x14ac:dyDescent="0.25">
      <c r="A831" s="7"/>
      <c r="B831" s="21" t="s">
        <v>1058</v>
      </c>
      <c r="C831" s="24" t="s">
        <v>790</v>
      </c>
      <c r="D831" s="21" t="s">
        <v>50</v>
      </c>
      <c r="E831" s="21">
        <v>9251002898</v>
      </c>
      <c r="F831" s="21">
        <v>0</v>
      </c>
      <c r="G831" s="21">
        <v>0</v>
      </c>
      <c r="H831" s="21">
        <v>0</v>
      </c>
      <c r="I831" s="21">
        <v>6082802.2699999996</v>
      </c>
      <c r="J831" s="21">
        <v>9244920095.7299995</v>
      </c>
      <c r="K831" s="21">
        <v>0</v>
      </c>
      <c r="L831" s="21">
        <v>9244920095.7299995</v>
      </c>
      <c r="M831" s="21">
        <v>0</v>
      </c>
      <c r="N831" s="21">
        <v>9244920095.7299995</v>
      </c>
      <c r="O831" s="21">
        <v>7992472099</v>
      </c>
      <c r="P831" s="21">
        <v>0</v>
      </c>
      <c r="Q831" s="21">
        <v>1145878600</v>
      </c>
      <c r="R831" s="21">
        <v>7992472099</v>
      </c>
      <c r="S831" s="21">
        <v>0</v>
      </c>
      <c r="T831" s="21">
        <v>0</v>
      </c>
      <c r="U831" s="21">
        <v>1252447996.73</v>
      </c>
      <c r="V831" s="21">
        <v>100</v>
      </c>
    </row>
    <row r="832" spans="1:22" ht="15" x14ac:dyDescent="0.25">
      <c r="A832" s="7"/>
      <c r="B832" s="21" t="s">
        <v>1059</v>
      </c>
      <c r="C832" s="24" t="s">
        <v>1060</v>
      </c>
      <c r="D832" s="21" t="s">
        <v>620</v>
      </c>
      <c r="E832" s="21">
        <v>0</v>
      </c>
      <c r="F832" s="21">
        <v>5154438971</v>
      </c>
      <c r="G832" s="21">
        <v>0</v>
      </c>
      <c r="H832" s="21">
        <v>0</v>
      </c>
      <c r="I832" s="21">
        <v>5154438971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</row>
    <row r="833" spans="1:22" x14ac:dyDescent="0.2">
      <c r="A833" s="7"/>
      <c r="B833" s="12" t="s">
        <v>643</v>
      </c>
      <c r="C833" s="13" t="s">
        <v>1061</v>
      </c>
      <c r="D833" s="20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15" x14ac:dyDescent="0.25">
      <c r="A834" s="7"/>
      <c r="B834" s="21" t="s">
        <v>1062</v>
      </c>
      <c r="C834" s="24" t="s">
        <v>790</v>
      </c>
      <c r="D834" s="21" t="s">
        <v>50</v>
      </c>
      <c r="E834" s="21">
        <v>6897130592</v>
      </c>
      <c r="F834" s="21">
        <v>0</v>
      </c>
      <c r="G834" s="21">
        <v>0</v>
      </c>
      <c r="H834" s="21">
        <v>0</v>
      </c>
      <c r="I834" s="21">
        <v>702740621</v>
      </c>
      <c r="J834" s="21">
        <v>6194389971</v>
      </c>
      <c r="K834" s="21">
        <v>0</v>
      </c>
      <c r="L834" s="21">
        <v>6194389971</v>
      </c>
      <c r="M834" s="21">
        <v>0</v>
      </c>
      <c r="N834" s="21">
        <v>6194389971</v>
      </c>
      <c r="O834" s="21">
        <v>5422679299</v>
      </c>
      <c r="P834" s="21">
        <v>0</v>
      </c>
      <c r="Q834" s="21">
        <v>23005188</v>
      </c>
      <c r="R834" s="21">
        <v>5422679299</v>
      </c>
      <c r="S834" s="21">
        <v>0</v>
      </c>
      <c r="T834" s="21">
        <v>0</v>
      </c>
      <c r="U834" s="21">
        <v>771710672</v>
      </c>
      <c r="V834" s="21">
        <v>100</v>
      </c>
    </row>
    <row r="835" spans="1:22" ht="15" x14ac:dyDescent="0.25">
      <c r="A835" s="7"/>
      <c r="B835" s="21" t="s">
        <v>1063</v>
      </c>
      <c r="C835" s="24" t="s">
        <v>1060</v>
      </c>
      <c r="D835" s="21" t="s">
        <v>620</v>
      </c>
      <c r="E835" s="21">
        <v>0</v>
      </c>
      <c r="F835" s="21">
        <v>1399999999</v>
      </c>
      <c r="G835" s="21">
        <v>0</v>
      </c>
      <c r="H835" s="21">
        <v>0</v>
      </c>
      <c r="I835" s="21">
        <v>1399999999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0</v>
      </c>
      <c r="V835" s="21">
        <v>0</v>
      </c>
    </row>
    <row r="836" spans="1:22" ht="25.5" x14ac:dyDescent="0.2">
      <c r="A836" s="7"/>
      <c r="B836" s="12" t="s">
        <v>643</v>
      </c>
      <c r="C836" s="13" t="s">
        <v>1064</v>
      </c>
      <c r="D836" s="20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15" x14ac:dyDescent="0.25">
      <c r="A837" s="7"/>
      <c r="B837" s="21" t="s">
        <v>1065</v>
      </c>
      <c r="C837" s="24" t="s">
        <v>790</v>
      </c>
      <c r="D837" s="21" t="s">
        <v>50</v>
      </c>
      <c r="E837" s="21">
        <v>806771703</v>
      </c>
      <c r="F837" s="21">
        <v>0</v>
      </c>
      <c r="G837" s="21">
        <v>0</v>
      </c>
      <c r="H837" s="21">
        <v>0</v>
      </c>
      <c r="I837" s="21">
        <v>658488963</v>
      </c>
      <c r="J837" s="21">
        <v>148282740</v>
      </c>
      <c r="K837" s="21">
        <v>0</v>
      </c>
      <c r="L837" s="21">
        <v>148282740</v>
      </c>
      <c r="M837" s="21">
        <v>0</v>
      </c>
      <c r="N837" s="21">
        <v>148282740</v>
      </c>
      <c r="O837" s="21">
        <v>148282740</v>
      </c>
      <c r="P837" s="21">
        <v>0</v>
      </c>
      <c r="Q837" s="21">
        <v>0</v>
      </c>
      <c r="R837" s="21">
        <v>148282740</v>
      </c>
      <c r="S837" s="21">
        <v>0</v>
      </c>
      <c r="T837" s="21">
        <v>0</v>
      </c>
      <c r="U837" s="21">
        <v>0</v>
      </c>
      <c r="V837" s="21">
        <v>100</v>
      </c>
    </row>
    <row r="838" spans="1:22" ht="15" x14ac:dyDescent="0.25">
      <c r="A838" s="7"/>
      <c r="B838" s="21" t="s">
        <v>1066</v>
      </c>
      <c r="C838" s="24" t="s">
        <v>1067</v>
      </c>
      <c r="D838" s="21" t="s">
        <v>938</v>
      </c>
      <c r="E838" s="21">
        <v>2945313482</v>
      </c>
      <c r="F838" s="21">
        <v>0</v>
      </c>
      <c r="G838" s="21">
        <v>0</v>
      </c>
      <c r="H838" s="21">
        <v>0</v>
      </c>
      <c r="I838" s="21">
        <v>1464968368</v>
      </c>
      <c r="J838" s="21">
        <v>1480345114</v>
      </c>
      <c r="K838" s="21">
        <v>0</v>
      </c>
      <c r="L838" s="21">
        <v>1480345114</v>
      </c>
      <c r="M838" s="21">
        <v>0</v>
      </c>
      <c r="N838" s="21">
        <v>1480345114</v>
      </c>
      <c r="O838" s="21">
        <v>1480345114</v>
      </c>
      <c r="P838" s="21">
        <v>0</v>
      </c>
      <c r="Q838" s="21">
        <v>0</v>
      </c>
      <c r="R838" s="21">
        <v>1480345114</v>
      </c>
      <c r="S838" s="21">
        <v>0</v>
      </c>
      <c r="T838" s="21">
        <v>0</v>
      </c>
      <c r="U838" s="21">
        <v>0</v>
      </c>
      <c r="V838" s="21">
        <v>100</v>
      </c>
    </row>
    <row r="839" spans="1:22" ht="25.5" x14ac:dyDescent="0.2">
      <c r="A839" s="7"/>
      <c r="B839" s="12" t="s">
        <v>643</v>
      </c>
      <c r="C839" s="13" t="s">
        <v>1068</v>
      </c>
      <c r="D839" s="20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15" x14ac:dyDescent="0.25">
      <c r="A840" s="7"/>
      <c r="B840" s="21" t="s">
        <v>1069</v>
      </c>
      <c r="C840" s="24" t="s">
        <v>790</v>
      </c>
      <c r="D840" s="21" t="s">
        <v>50</v>
      </c>
      <c r="E840" s="21">
        <v>60195358</v>
      </c>
      <c r="F840" s="21">
        <v>0</v>
      </c>
      <c r="G840" s="21">
        <v>0</v>
      </c>
      <c r="H840" s="21">
        <v>0</v>
      </c>
      <c r="I840" s="21">
        <v>2612105</v>
      </c>
      <c r="J840" s="21">
        <v>57583253</v>
      </c>
      <c r="K840" s="21">
        <v>0</v>
      </c>
      <c r="L840" s="21">
        <v>57583253</v>
      </c>
      <c r="M840" s="21">
        <v>0</v>
      </c>
      <c r="N840" s="21">
        <v>57583253</v>
      </c>
      <c r="O840" s="21">
        <v>57583253</v>
      </c>
      <c r="P840" s="21">
        <v>0</v>
      </c>
      <c r="Q840" s="21">
        <v>0</v>
      </c>
      <c r="R840" s="21">
        <v>57583253</v>
      </c>
      <c r="S840" s="21">
        <v>0</v>
      </c>
      <c r="T840" s="21">
        <v>0</v>
      </c>
      <c r="U840" s="21">
        <v>0</v>
      </c>
      <c r="V840" s="21">
        <v>100</v>
      </c>
    </row>
    <row r="841" spans="1:22" ht="15" x14ac:dyDescent="0.25">
      <c r="A841" s="7"/>
      <c r="B841" s="21" t="s">
        <v>1070</v>
      </c>
      <c r="C841" s="24" t="s">
        <v>1067</v>
      </c>
      <c r="D841" s="21" t="s">
        <v>938</v>
      </c>
      <c r="E841" s="21">
        <v>1240536412</v>
      </c>
      <c r="F841" s="21">
        <v>0</v>
      </c>
      <c r="G841" s="21">
        <v>0</v>
      </c>
      <c r="H841" s="21">
        <v>0</v>
      </c>
      <c r="I841" s="21">
        <v>668152358</v>
      </c>
      <c r="J841" s="21">
        <v>572384054</v>
      </c>
      <c r="K841" s="21">
        <v>0</v>
      </c>
      <c r="L841" s="21">
        <v>572384054</v>
      </c>
      <c r="M841" s="21">
        <v>0</v>
      </c>
      <c r="N841" s="21">
        <v>572384054</v>
      </c>
      <c r="O841" s="21">
        <v>572384054</v>
      </c>
      <c r="P841" s="21">
        <v>0</v>
      </c>
      <c r="Q841" s="21">
        <v>0</v>
      </c>
      <c r="R841" s="21">
        <v>572384054</v>
      </c>
      <c r="S841" s="21">
        <v>0</v>
      </c>
      <c r="T841" s="21">
        <v>0</v>
      </c>
      <c r="U841" s="21">
        <v>0</v>
      </c>
      <c r="V841" s="21">
        <v>100</v>
      </c>
    </row>
    <row r="842" spans="1:22" x14ac:dyDescent="0.2">
      <c r="A842" s="7"/>
      <c r="B842" s="19"/>
      <c r="C842" s="20"/>
      <c r="D842" s="20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63.75" x14ac:dyDescent="0.2">
      <c r="A843" s="7"/>
      <c r="B843" s="12" t="s">
        <v>643</v>
      </c>
      <c r="C843" s="13" t="s">
        <v>1071</v>
      </c>
      <c r="D843" s="20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45" x14ac:dyDescent="0.25">
      <c r="A844" s="7"/>
      <c r="B844" s="21" t="s">
        <v>1072</v>
      </c>
      <c r="C844" s="24" t="s">
        <v>1006</v>
      </c>
      <c r="D844" s="21" t="s">
        <v>50</v>
      </c>
      <c r="E844" s="21">
        <v>110000000</v>
      </c>
      <c r="F844" s="21">
        <v>0</v>
      </c>
      <c r="G844" s="21">
        <v>0</v>
      </c>
      <c r="H844" s="21">
        <v>0</v>
      </c>
      <c r="I844" s="21">
        <v>86833333.329999998</v>
      </c>
      <c r="J844" s="21">
        <v>23166666.670000002</v>
      </c>
      <c r="K844" s="21">
        <v>0</v>
      </c>
      <c r="L844" s="21">
        <v>23166666.670000002</v>
      </c>
      <c r="M844" s="21">
        <v>0</v>
      </c>
      <c r="N844" s="21">
        <v>23166666.670000002</v>
      </c>
      <c r="O844" s="21">
        <v>23166666.670000002</v>
      </c>
      <c r="P844" s="21">
        <v>0</v>
      </c>
      <c r="Q844" s="21">
        <v>0</v>
      </c>
      <c r="R844" s="21">
        <v>23166666.670000002</v>
      </c>
      <c r="S844" s="21">
        <v>0</v>
      </c>
      <c r="T844" s="21">
        <v>0</v>
      </c>
      <c r="U844" s="21">
        <v>0</v>
      </c>
      <c r="V844" s="21">
        <v>100</v>
      </c>
    </row>
    <row r="845" spans="1:22" ht="63.75" x14ac:dyDescent="0.2">
      <c r="A845" s="7"/>
      <c r="B845" s="12" t="s">
        <v>643</v>
      </c>
      <c r="C845" s="13" t="s">
        <v>1073</v>
      </c>
      <c r="D845" s="20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45" x14ac:dyDescent="0.25">
      <c r="A846" s="7"/>
      <c r="B846" s="21" t="s">
        <v>1074</v>
      </c>
      <c r="C846" s="24" t="s">
        <v>1006</v>
      </c>
      <c r="D846" s="21" t="s">
        <v>50</v>
      </c>
      <c r="E846" s="21">
        <v>476855387</v>
      </c>
      <c r="F846" s="21">
        <v>0</v>
      </c>
      <c r="G846" s="21">
        <v>0</v>
      </c>
      <c r="H846" s="21">
        <v>0</v>
      </c>
      <c r="I846" s="21">
        <v>369522053.67000002</v>
      </c>
      <c r="J846" s="21">
        <v>107333333.33</v>
      </c>
      <c r="K846" s="21">
        <v>0</v>
      </c>
      <c r="L846" s="21">
        <v>95333333.329999998</v>
      </c>
      <c r="M846" s="21">
        <v>0</v>
      </c>
      <c r="N846" s="21">
        <v>95333333.329999998</v>
      </c>
      <c r="O846" s="21">
        <v>95333333.329999998</v>
      </c>
      <c r="P846" s="21">
        <v>0</v>
      </c>
      <c r="Q846" s="21">
        <v>0</v>
      </c>
      <c r="R846" s="21">
        <v>95333333.329999998</v>
      </c>
      <c r="S846" s="21">
        <v>12000000</v>
      </c>
      <c r="T846" s="21">
        <v>0</v>
      </c>
      <c r="U846" s="21">
        <v>0</v>
      </c>
      <c r="V846" s="21">
        <v>88.81</v>
      </c>
    </row>
    <row r="847" spans="1:22" ht="45" x14ac:dyDescent="0.25">
      <c r="A847" s="7"/>
      <c r="B847" s="21" t="s">
        <v>1075</v>
      </c>
      <c r="C847" s="24" t="s">
        <v>1020</v>
      </c>
      <c r="D847" s="21" t="s">
        <v>620</v>
      </c>
      <c r="E847" s="21">
        <v>0</v>
      </c>
      <c r="F847" s="21">
        <v>537267136</v>
      </c>
      <c r="G847" s="21">
        <v>0</v>
      </c>
      <c r="H847" s="21">
        <v>0</v>
      </c>
      <c r="I847" s="21">
        <v>537267136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</row>
    <row r="848" spans="1:22" x14ac:dyDescent="0.2">
      <c r="A848" s="7"/>
      <c r="B848" s="19"/>
      <c r="C848" s="20"/>
      <c r="D848" s="20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38.25" x14ac:dyDescent="0.2">
      <c r="A849" s="7"/>
      <c r="B849" s="12" t="s">
        <v>643</v>
      </c>
      <c r="C849" s="13" t="s">
        <v>1076</v>
      </c>
      <c r="D849" s="20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15" x14ac:dyDescent="0.25">
      <c r="A850" s="7"/>
      <c r="B850" s="21" t="s">
        <v>1077</v>
      </c>
      <c r="C850" s="24" t="s">
        <v>1078</v>
      </c>
      <c r="D850" s="21" t="s">
        <v>50</v>
      </c>
      <c r="E850" s="21">
        <v>350000000</v>
      </c>
      <c r="F850" s="21">
        <v>0</v>
      </c>
      <c r="G850" s="21">
        <v>0</v>
      </c>
      <c r="H850" s="21">
        <v>0</v>
      </c>
      <c r="I850" s="21">
        <v>350000000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  <c r="V850" s="21">
        <v>0</v>
      </c>
    </row>
    <row r="851" spans="1:22" ht="15" x14ac:dyDescent="0.25">
      <c r="A851" s="7"/>
      <c r="B851" s="21" t="s">
        <v>1079</v>
      </c>
      <c r="C851" s="24" t="s">
        <v>1080</v>
      </c>
      <c r="D851" s="21" t="s">
        <v>938</v>
      </c>
      <c r="E851" s="21">
        <v>100000000</v>
      </c>
      <c r="F851" s="21">
        <v>0</v>
      </c>
      <c r="G851" s="21">
        <v>0</v>
      </c>
      <c r="H851" s="21">
        <v>0</v>
      </c>
      <c r="I851" s="21">
        <v>100000000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</row>
    <row r="852" spans="1:22" ht="15" x14ac:dyDescent="0.25">
      <c r="A852" s="7"/>
      <c r="B852" s="21" t="s">
        <v>1081</v>
      </c>
      <c r="C852" s="24" t="s">
        <v>1082</v>
      </c>
      <c r="D852" s="21" t="s">
        <v>942</v>
      </c>
      <c r="E852" s="21">
        <v>0</v>
      </c>
      <c r="F852" s="21">
        <v>250000000</v>
      </c>
      <c r="G852" s="21">
        <v>0</v>
      </c>
      <c r="H852" s="21">
        <v>0</v>
      </c>
      <c r="I852" s="21">
        <v>250000000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  <c r="V852" s="21">
        <v>0</v>
      </c>
    </row>
    <row r="853" spans="1:22" x14ac:dyDescent="0.2">
      <c r="A853" s="7"/>
      <c r="B853" s="19"/>
      <c r="C853" s="20"/>
      <c r="D853" s="20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25.5" x14ac:dyDescent="0.2">
      <c r="A854" s="7"/>
      <c r="B854" s="12" t="s">
        <v>643</v>
      </c>
      <c r="C854" s="13" t="s">
        <v>1083</v>
      </c>
      <c r="D854" s="20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15" x14ac:dyDescent="0.25">
      <c r="A855" s="7"/>
      <c r="B855" s="21" t="s">
        <v>1084</v>
      </c>
      <c r="C855" s="24" t="s">
        <v>1085</v>
      </c>
      <c r="D855" s="21" t="s">
        <v>50</v>
      </c>
      <c r="E855" s="21">
        <v>200000000</v>
      </c>
      <c r="F855" s="21">
        <v>0</v>
      </c>
      <c r="G855" s="21">
        <v>0</v>
      </c>
      <c r="H855" s="21">
        <v>0</v>
      </c>
      <c r="I855" s="21">
        <v>200000000</v>
      </c>
      <c r="J855" s="21">
        <v>0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</row>
    <row r="856" spans="1:22" ht="25.5" x14ac:dyDescent="0.2">
      <c r="A856" s="7"/>
      <c r="B856" s="12" t="s">
        <v>643</v>
      </c>
      <c r="C856" s="13" t="s">
        <v>1086</v>
      </c>
      <c r="D856" s="20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15" x14ac:dyDescent="0.25">
      <c r="A857" s="7"/>
      <c r="B857" s="21" t="s">
        <v>1087</v>
      </c>
      <c r="C857" s="24" t="s">
        <v>1088</v>
      </c>
      <c r="D857" s="21" t="s">
        <v>938</v>
      </c>
      <c r="E857" s="21">
        <v>175840000</v>
      </c>
      <c r="F857" s="21">
        <v>0</v>
      </c>
      <c r="G857" s="21">
        <v>0</v>
      </c>
      <c r="H857" s="21">
        <v>0</v>
      </c>
      <c r="I857" s="21">
        <v>175840000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</row>
    <row r="858" spans="1:22" ht="38.25" x14ac:dyDescent="0.2">
      <c r="A858" s="7"/>
      <c r="B858" s="12" t="s">
        <v>643</v>
      </c>
      <c r="C858" s="13" t="s">
        <v>1089</v>
      </c>
      <c r="D858" s="20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15" x14ac:dyDescent="0.25">
      <c r="A859" s="7"/>
      <c r="B859" s="21" t="s">
        <v>1090</v>
      </c>
      <c r="C859" s="24" t="s">
        <v>1085</v>
      </c>
      <c r="D859" s="21" t="s">
        <v>50</v>
      </c>
      <c r="E859" s="21">
        <v>200000000</v>
      </c>
      <c r="F859" s="21">
        <v>0</v>
      </c>
      <c r="G859" s="21">
        <v>0</v>
      </c>
      <c r="H859" s="21">
        <v>0</v>
      </c>
      <c r="I859" s="21">
        <v>200000000</v>
      </c>
      <c r="J859" s="21">
        <v>0</v>
      </c>
      <c r="K859" s="21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0</v>
      </c>
      <c r="S859" s="21">
        <v>0</v>
      </c>
      <c r="T859" s="21">
        <v>0</v>
      </c>
      <c r="U859" s="21">
        <v>0</v>
      </c>
      <c r="V859" s="21">
        <v>0</v>
      </c>
    </row>
    <row r="860" spans="1:22" ht="15" x14ac:dyDescent="0.25">
      <c r="A860" s="7"/>
      <c r="B860" s="21" t="s">
        <v>1091</v>
      </c>
      <c r="C860" s="24" t="s">
        <v>1092</v>
      </c>
      <c r="D860" s="21" t="s">
        <v>620</v>
      </c>
      <c r="E860" s="21">
        <v>0</v>
      </c>
      <c r="F860" s="21">
        <v>883407804</v>
      </c>
      <c r="G860" s="21">
        <v>0</v>
      </c>
      <c r="H860" s="21">
        <v>0</v>
      </c>
      <c r="I860" s="21">
        <v>883407804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</row>
    <row r="861" spans="1:22" x14ac:dyDescent="0.2">
      <c r="A861" s="7"/>
      <c r="B861" s="19"/>
      <c r="C861" s="20"/>
      <c r="D861" s="20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38.25" x14ac:dyDescent="0.2">
      <c r="A862" s="7"/>
      <c r="B862" s="12" t="s">
        <v>643</v>
      </c>
      <c r="C862" s="13" t="s">
        <v>1093</v>
      </c>
      <c r="D862" s="20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30" x14ac:dyDescent="0.25">
      <c r="A863" s="7"/>
      <c r="B863" s="21" t="s">
        <v>1094</v>
      </c>
      <c r="C863" s="24" t="s">
        <v>1095</v>
      </c>
      <c r="D863" s="21" t="s">
        <v>938</v>
      </c>
      <c r="E863" s="21">
        <v>4490322232</v>
      </c>
      <c r="F863" s="21">
        <v>0</v>
      </c>
      <c r="G863" s="21">
        <v>0</v>
      </c>
      <c r="H863" s="21">
        <v>0</v>
      </c>
      <c r="I863" s="21">
        <v>4490322232</v>
      </c>
      <c r="J863" s="21">
        <v>0</v>
      </c>
      <c r="K863" s="21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0</v>
      </c>
      <c r="T863" s="21">
        <v>0</v>
      </c>
      <c r="U863" s="21">
        <v>0</v>
      </c>
      <c r="V863" s="21">
        <v>0</v>
      </c>
    </row>
    <row r="864" spans="1:22" x14ac:dyDescent="0.2">
      <c r="A864" s="7"/>
      <c r="B864" s="19"/>
      <c r="C864" s="20"/>
      <c r="D864" s="20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25.5" x14ac:dyDescent="0.2">
      <c r="A865" s="7"/>
      <c r="B865" s="12" t="s">
        <v>643</v>
      </c>
      <c r="C865" s="13" t="s">
        <v>1096</v>
      </c>
      <c r="D865" s="20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15" x14ac:dyDescent="0.25">
      <c r="A866" s="7"/>
      <c r="B866" s="21" t="s">
        <v>1097</v>
      </c>
      <c r="C866" s="24" t="s">
        <v>790</v>
      </c>
      <c r="D866" s="21" t="s">
        <v>50</v>
      </c>
      <c r="E866" s="21">
        <v>2832293449</v>
      </c>
      <c r="F866" s="21">
        <v>0</v>
      </c>
      <c r="G866" s="21">
        <v>0</v>
      </c>
      <c r="H866" s="21">
        <v>0</v>
      </c>
      <c r="I866" s="21">
        <v>0.15</v>
      </c>
      <c r="J866" s="21">
        <v>2832293448.8499999</v>
      </c>
      <c r="K866" s="21">
        <v>0</v>
      </c>
      <c r="L866" s="21">
        <v>2832293448.8499999</v>
      </c>
      <c r="M866" s="21">
        <v>0</v>
      </c>
      <c r="N866" s="21">
        <v>2832293448.8499999</v>
      </c>
      <c r="O866" s="21">
        <v>253831846</v>
      </c>
      <c r="P866" s="21">
        <v>0</v>
      </c>
      <c r="Q866" s="21">
        <v>0</v>
      </c>
      <c r="R866" s="21">
        <v>253831846</v>
      </c>
      <c r="S866" s="21">
        <v>0</v>
      </c>
      <c r="T866" s="21">
        <v>0</v>
      </c>
      <c r="U866" s="21">
        <v>2578461602.8499999</v>
      </c>
      <c r="V866" s="21">
        <v>100</v>
      </c>
    </row>
    <row r="867" spans="1:22" ht="15" x14ac:dyDescent="0.25">
      <c r="A867" s="7"/>
      <c r="B867" s="21" t="s">
        <v>1098</v>
      </c>
      <c r="C867" s="24" t="s">
        <v>792</v>
      </c>
      <c r="D867" s="21" t="s">
        <v>53</v>
      </c>
      <c r="E867" s="21">
        <v>14643228910</v>
      </c>
      <c r="F867" s="21">
        <v>0</v>
      </c>
      <c r="G867" s="21">
        <v>0</v>
      </c>
      <c r="H867" s="21">
        <v>721048555.14999998</v>
      </c>
      <c r="I867" s="21">
        <v>201865480</v>
      </c>
      <c r="J867" s="21">
        <v>15162411985.15</v>
      </c>
      <c r="K867" s="21">
        <v>0</v>
      </c>
      <c r="L867" s="21">
        <v>15162411985.15</v>
      </c>
      <c r="M867" s="21">
        <v>0</v>
      </c>
      <c r="N867" s="21">
        <v>15162411985.15</v>
      </c>
      <c r="O867" s="21">
        <v>12261735696</v>
      </c>
      <c r="P867" s="21">
        <v>0</v>
      </c>
      <c r="Q867" s="21">
        <v>1139779427</v>
      </c>
      <c r="R867" s="21">
        <v>12261735696</v>
      </c>
      <c r="S867" s="21">
        <v>0</v>
      </c>
      <c r="T867" s="21">
        <v>0</v>
      </c>
      <c r="U867" s="21">
        <v>2900676289.1500001</v>
      </c>
      <c r="V867" s="21">
        <v>100</v>
      </c>
    </row>
    <row r="868" spans="1:22" x14ac:dyDescent="0.2">
      <c r="A868" s="7"/>
      <c r="B868" s="19"/>
      <c r="C868" s="20"/>
      <c r="D868" s="20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51" x14ac:dyDescent="0.2">
      <c r="A869" s="7"/>
      <c r="B869" s="12" t="s">
        <v>643</v>
      </c>
      <c r="C869" s="13" t="s">
        <v>1099</v>
      </c>
      <c r="D869" s="20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45" x14ac:dyDescent="0.25">
      <c r="A870" s="7"/>
      <c r="B870" s="21" t="s">
        <v>1100</v>
      </c>
      <c r="C870" s="24" t="s">
        <v>1101</v>
      </c>
      <c r="D870" s="21" t="s">
        <v>938</v>
      </c>
      <c r="E870" s="21">
        <v>120159170</v>
      </c>
      <c r="F870" s="21">
        <v>0</v>
      </c>
      <c r="G870" s="21">
        <v>0</v>
      </c>
      <c r="H870" s="21">
        <v>0</v>
      </c>
      <c r="I870" s="21">
        <v>120159170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  <c r="V870" s="21">
        <v>0</v>
      </c>
    </row>
    <row r="871" spans="1:22" ht="45" x14ac:dyDescent="0.25">
      <c r="A871" s="7"/>
      <c r="B871" s="21" t="s">
        <v>1102</v>
      </c>
      <c r="C871" s="24" t="s">
        <v>1103</v>
      </c>
      <c r="D871" s="21" t="s">
        <v>942</v>
      </c>
      <c r="E871" s="21">
        <v>0</v>
      </c>
      <c r="F871" s="21">
        <v>300000000</v>
      </c>
      <c r="G871" s="21">
        <v>0</v>
      </c>
      <c r="H871" s="21">
        <v>0</v>
      </c>
      <c r="I871" s="21">
        <v>300000000</v>
      </c>
      <c r="J871" s="21">
        <v>0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</row>
    <row r="872" spans="1:22" x14ac:dyDescent="0.2">
      <c r="A872" s="7"/>
      <c r="B872" s="19"/>
      <c r="C872" s="20"/>
      <c r="D872" s="20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x14ac:dyDescent="0.2">
      <c r="A873" s="7"/>
      <c r="B873" s="19"/>
      <c r="C873" s="13" t="s">
        <v>1104</v>
      </c>
      <c r="D873" s="20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x14ac:dyDescent="0.2">
      <c r="A874" s="7"/>
      <c r="B874" s="19"/>
      <c r="C874" s="13" t="s">
        <v>387</v>
      </c>
      <c r="D874" s="20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x14ac:dyDescent="0.2">
      <c r="A875" s="7"/>
      <c r="B875" s="19"/>
      <c r="C875" s="13" t="s">
        <v>423</v>
      </c>
      <c r="D875" s="20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51" x14ac:dyDescent="0.2">
      <c r="A876" s="7"/>
      <c r="B876" s="12" t="s">
        <v>643</v>
      </c>
      <c r="C876" s="13" t="s">
        <v>1105</v>
      </c>
      <c r="D876" s="20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30" x14ac:dyDescent="0.25">
      <c r="A877" s="7"/>
      <c r="B877" s="21" t="s">
        <v>1106</v>
      </c>
      <c r="C877" s="24" t="s">
        <v>1107</v>
      </c>
      <c r="D877" s="21" t="s">
        <v>50</v>
      </c>
      <c r="E877" s="21">
        <v>2235372993</v>
      </c>
      <c r="F877" s="21">
        <v>0</v>
      </c>
      <c r="G877" s="21">
        <v>0</v>
      </c>
      <c r="H877" s="21">
        <v>0</v>
      </c>
      <c r="I877" s="21">
        <v>2235372993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  <c r="V877" s="21">
        <v>0</v>
      </c>
    </row>
    <row r="878" spans="1:22" ht="30" x14ac:dyDescent="0.25">
      <c r="A878" s="7"/>
      <c r="B878" s="21" t="s">
        <v>1108</v>
      </c>
      <c r="C878" s="24" t="s">
        <v>1109</v>
      </c>
      <c r="D878" s="21" t="s">
        <v>1104</v>
      </c>
      <c r="E878" s="21">
        <v>2365540257</v>
      </c>
      <c r="F878" s="21">
        <v>0</v>
      </c>
      <c r="G878" s="21">
        <v>0</v>
      </c>
      <c r="H878" s="21">
        <v>0</v>
      </c>
      <c r="I878" s="21">
        <v>452760526.80000001</v>
      </c>
      <c r="J878" s="21">
        <v>1912779730.2</v>
      </c>
      <c r="K878" s="21">
        <v>0</v>
      </c>
      <c r="L878" s="21">
        <v>1912779730.2</v>
      </c>
      <c r="M878" s="21">
        <v>0</v>
      </c>
      <c r="N878" s="21">
        <v>1912779730.2</v>
      </c>
      <c r="O878" s="21">
        <v>802175049.64999998</v>
      </c>
      <c r="P878" s="21">
        <v>0</v>
      </c>
      <c r="Q878" s="21">
        <v>78201376.450000003</v>
      </c>
      <c r="R878" s="21">
        <v>802175049.64999998</v>
      </c>
      <c r="S878" s="21">
        <v>0</v>
      </c>
      <c r="T878" s="21">
        <v>0</v>
      </c>
      <c r="U878" s="21">
        <v>1110604680.55</v>
      </c>
      <c r="V878" s="21">
        <v>100</v>
      </c>
    </row>
    <row r="879" spans="1:22" ht="51" x14ac:dyDescent="0.2">
      <c r="A879" s="7"/>
      <c r="B879" s="12" t="s">
        <v>643</v>
      </c>
      <c r="C879" s="13" t="s">
        <v>1110</v>
      </c>
      <c r="D879" s="20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30" x14ac:dyDescent="0.25">
      <c r="A880" s="7"/>
      <c r="B880" s="21" t="s">
        <v>1111</v>
      </c>
      <c r="C880" s="24" t="s">
        <v>1107</v>
      </c>
      <c r="D880" s="21" t="s">
        <v>50</v>
      </c>
      <c r="E880" s="21">
        <v>3253026783</v>
      </c>
      <c r="F880" s="21">
        <v>0</v>
      </c>
      <c r="G880" s="21">
        <v>0</v>
      </c>
      <c r="H880" s="21">
        <v>0</v>
      </c>
      <c r="I880" s="21">
        <v>1040446285.2</v>
      </c>
      <c r="J880" s="21">
        <v>2212580497.8000002</v>
      </c>
      <c r="K880" s="21">
        <v>0</v>
      </c>
      <c r="L880" s="21">
        <v>2204000497.8000002</v>
      </c>
      <c r="M880" s="21">
        <v>0</v>
      </c>
      <c r="N880" s="21">
        <v>2204000497.8000002</v>
      </c>
      <c r="O880" s="21">
        <v>1024799063.5</v>
      </c>
      <c r="P880" s="21">
        <v>0</v>
      </c>
      <c r="Q880" s="21">
        <v>313148283.10000002</v>
      </c>
      <c r="R880" s="21">
        <v>1024799063.5</v>
      </c>
      <c r="S880" s="21">
        <v>8580000</v>
      </c>
      <c r="T880" s="21">
        <v>0</v>
      </c>
      <c r="U880" s="21">
        <v>1179201434.3</v>
      </c>
      <c r="V880" s="21">
        <v>99.61</v>
      </c>
    </row>
    <row r="881" spans="1:22" x14ac:dyDescent="0.2">
      <c r="A881" s="7"/>
      <c r="B881" s="19"/>
      <c r="C881" s="20"/>
      <c r="D881" s="20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51" x14ac:dyDescent="0.2">
      <c r="A882" s="7"/>
      <c r="B882" s="12" t="s">
        <v>643</v>
      </c>
      <c r="C882" s="13" t="s">
        <v>1112</v>
      </c>
      <c r="D882" s="20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30" x14ac:dyDescent="0.25">
      <c r="A883" s="7"/>
      <c r="B883" s="21" t="s">
        <v>1113</v>
      </c>
      <c r="C883" s="24" t="s">
        <v>1114</v>
      </c>
      <c r="D883" s="21" t="s">
        <v>50</v>
      </c>
      <c r="E883" s="21">
        <v>0</v>
      </c>
      <c r="F883" s="21">
        <v>0</v>
      </c>
      <c r="G883" s="21">
        <v>0</v>
      </c>
      <c r="H883" s="21">
        <v>1575492993</v>
      </c>
      <c r="I883" s="21">
        <v>800128793</v>
      </c>
      <c r="J883" s="21">
        <v>775364200</v>
      </c>
      <c r="K883" s="21">
        <v>0</v>
      </c>
      <c r="L883" s="21">
        <v>711664200</v>
      </c>
      <c r="M883" s="21">
        <v>0</v>
      </c>
      <c r="N883" s="21">
        <v>711664200</v>
      </c>
      <c r="O883" s="21">
        <v>498164940</v>
      </c>
      <c r="P883" s="21">
        <v>0</v>
      </c>
      <c r="Q883" s="21">
        <v>213499260</v>
      </c>
      <c r="R883" s="21">
        <v>498164940</v>
      </c>
      <c r="S883" s="21">
        <v>63700000</v>
      </c>
      <c r="T883" s="21">
        <v>0</v>
      </c>
      <c r="U883" s="21">
        <v>213499260</v>
      </c>
      <c r="V883" s="21">
        <v>91.78</v>
      </c>
    </row>
    <row r="884" spans="1:22" ht="30" x14ac:dyDescent="0.25">
      <c r="A884" s="7"/>
      <c r="B884" s="21" t="s">
        <v>1115</v>
      </c>
      <c r="C884" s="24" t="s">
        <v>1116</v>
      </c>
      <c r="D884" s="21" t="s">
        <v>1104</v>
      </c>
      <c r="E884" s="21">
        <v>0</v>
      </c>
      <c r="F884" s="21">
        <v>0</v>
      </c>
      <c r="G884" s="21">
        <v>0</v>
      </c>
      <c r="H884" s="21">
        <v>279644804.80000001</v>
      </c>
      <c r="I884" s="21">
        <v>279644804.80000001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</row>
    <row r="885" spans="1:22" ht="30" x14ac:dyDescent="0.25">
      <c r="A885" s="7"/>
      <c r="B885" s="21" t="s">
        <v>1117</v>
      </c>
      <c r="C885" s="24" t="s">
        <v>1118</v>
      </c>
      <c r="D885" s="21" t="s">
        <v>1119</v>
      </c>
      <c r="E885" s="21">
        <v>0</v>
      </c>
      <c r="F885" s="21">
        <v>1719263886.9400001</v>
      </c>
      <c r="G885" s="21">
        <v>0</v>
      </c>
      <c r="H885" s="21">
        <v>0</v>
      </c>
      <c r="I885" s="21">
        <v>1719263886.9400001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</row>
    <row r="886" spans="1:22" ht="38.25" x14ac:dyDescent="0.2">
      <c r="A886" s="7"/>
      <c r="B886" s="12" t="s">
        <v>643</v>
      </c>
      <c r="C886" s="13" t="s">
        <v>1120</v>
      </c>
      <c r="D886" s="20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30" x14ac:dyDescent="0.25">
      <c r="A887" s="7"/>
      <c r="B887" s="21" t="s">
        <v>1121</v>
      </c>
      <c r="C887" s="24" t="s">
        <v>1114</v>
      </c>
      <c r="D887" s="21" t="s">
        <v>50</v>
      </c>
      <c r="E887" s="21">
        <v>0</v>
      </c>
      <c r="F887" s="21">
        <v>0</v>
      </c>
      <c r="G887" s="21">
        <v>0</v>
      </c>
      <c r="H887" s="21">
        <v>626001845.79999995</v>
      </c>
      <c r="I887" s="21">
        <v>469395045.80000001</v>
      </c>
      <c r="J887" s="21">
        <v>156606800</v>
      </c>
      <c r="K887" s="21">
        <v>0</v>
      </c>
      <c r="L887" s="21">
        <v>146206800</v>
      </c>
      <c r="M887" s="21">
        <v>0</v>
      </c>
      <c r="N887" s="21">
        <v>146206800</v>
      </c>
      <c r="O887" s="21">
        <v>102344760</v>
      </c>
      <c r="P887" s="21">
        <v>0</v>
      </c>
      <c r="Q887" s="21">
        <v>43862040</v>
      </c>
      <c r="R887" s="21">
        <v>102344760</v>
      </c>
      <c r="S887" s="21">
        <v>10400000</v>
      </c>
      <c r="T887" s="21">
        <v>0</v>
      </c>
      <c r="U887" s="21">
        <v>43862040</v>
      </c>
      <c r="V887" s="21">
        <v>93.35</v>
      </c>
    </row>
    <row r="888" spans="1:22" ht="30" x14ac:dyDescent="0.25">
      <c r="A888" s="7"/>
      <c r="B888" s="21" t="s">
        <v>1122</v>
      </c>
      <c r="C888" s="24" t="s">
        <v>1123</v>
      </c>
      <c r="D888" s="21" t="s">
        <v>1119</v>
      </c>
      <c r="E888" s="21">
        <v>0</v>
      </c>
      <c r="F888" s="21">
        <v>1719263886.9400001</v>
      </c>
      <c r="G888" s="21">
        <v>0</v>
      </c>
      <c r="H888" s="21">
        <v>0</v>
      </c>
      <c r="I888" s="21">
        <v>1719263886.9400001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</row>
    <row r="889" spans="1:22" x14ac:dyDescent="0.2">
      <c r="A889" s="7"/>
      <c r="B889" s="19"/>
      <c r="C889" s="20"/>
      <c r="D889" s="20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x14ac:dyDescent="0.2">
      <c r="A890" s="7"/>
      <c r="B890" s="19"/>
      <c r="C890" s="13" t="s">
        <v>1124</v>
      </c>
      <c r="D890" s="20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x14ac:dyDescent="0.2">
      <c r="A891" s="7"/>
      <c r="B891" s="19"/>
      <c r="C891" s="13" t="s">
        <v>387</v>
      </c>
      <c r="D891" s="20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x14ac:dyDescent="0.2">
      <c r="A892" s="7"/>
      <c r="B892" s="19"/>
      <c r="C892" s="13" t="s">
        <v>411</v>
      </c>
      <c r="D892" s="20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25.5" x14ac:dyDescent="0.2">
      <c r="A893" s="7"/>
      <c r="B893" s="19"/>
      <c r="C893" s="13" t="s">
        <v>431</v>
      </c>
      <c r="D893" s="20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38.25" x14ac:dyDescent="0.2">
      <c r="A894" s="7"/>
      <c r="B894" s="12" t="s">
        <v>643</v>
      </c>
      <c r="C894" s="13" t="s">
        <v>1041</v>
      </c>
      <c r="D894" s="20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30" x14ac:dyDescent="0.25">
      <c r="A895" s="7"/>
      <c r="B895" s="21" t="s">
        <v>1125</v>
      </c>
      <c r="C895" s="24" t="s">
        <v>1126</v>
      </c>
      <c r="D895" s="21" t="s">
        <v>1127</v>
      </c>
      <c r="E895" s="21">
        <v>21506400</v>
      </c>
      <c r="F895" s="21">
        <v>0</v>
      </c>
      <c r="G895" s="21">
        <v>0</v>
      </c>
      <c r="H895" s="21">
        <v>0</v>
      </c>
      <c r="I895" s="21">
        <v>21506400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  <c r="S895" s="21">
        <v>0</v>
      </c>
      <c r="T895" s="21">
        <v>0</v>
      </c>
      <c r="U895" s="21">
        <v>0</v>
      </c>
      <c r="V895" s="21">
        <v>0</v>
      </c>
    </row>
    <row r="896" spans="1:22" ht="30" x14ac:dyDescent="0.25">
      <c r="A896" s="7"/>
      <c r="B896" s="21" t="s">
        <v>1128</v>
      </c>
      <c r="C896" s="24" t="s">
        <v>1129</v>
      </c>
      <c r="D896" s="21" t="s">
        <v>1130</v>
      </c>
      <c r="E896" s="21">
        <v>0</v>
      </c>
      <c r="F896" s="21">
        <v>1136416950</v>
      </c>
      <c r="G896" s="21">
        <v>0</v>
      </c>
      <c r="H896" s="21">
        <v>0</v>
      </c>
      <c r="I896" s="21">
        <v>1136416950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  <c r="V896" s="21">
        <v>0</v>
      </c>
    </row>
    <row r="897" spans="1:22" x14ac:dyDescent="0.2">
      <c r="A897" s="7"/>
      <c r="B897" s="19"/>
      <c r="C897" s="20"/>
      <c r="D897" s="20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x14ac:dyDescent="0.2">
      <c r="A898" s="7"/>
      <c r="B898" s="25"/>
      <c r="C898" s="17" t="s">
        <v>1131</v>
      </c>
      <c r="D898" s="20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1:22" x14ac:dyDescent="0.2">
      <c r="A899" s="7"/>
      <c r="B899" s="19"/>
      <c r="C899" s="13" t="s">
        <v>1132</v>
      </c>
      <c r="D899" s="20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x14ac:dyDescent="0.2">
      <c r="A900" s="7"/>
      <c r="B900" s="19"/>
      <c r="C900" s="13" t="s">
        <v>1133</v>
      </c>
      <c r="D900" s="20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x14ac:dyDescent="0.2">
      <c r="A901" s="7"/>
      <c r="B901" s="19"/>
      <c r="C901" s="13" t="s">
        <v>437</v>
      </c>
      <c r="D901" s="20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x14ac:dyDescent="0.2">
      <c r="A902" s="7"/>
      <c r="B902" s="19"/>
      <c r="C902" s="13" t="s">
        <v>41</v>
      </c>
      <c r="D902" s="20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x14ac:dyDescent="0.2">
      <c r="A903" s="7"/>
      <c r="B903" s="19"/>
      <c r="C903" s="13" t="s">
        <v>45</v>
      </c>
      <c r="D903" s="20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x14ac:dyDescent="0.2">
      <c r="A904" s="7"/>
      <c r="B904" s="19"/>
      <c r="C904" s="13" t="s">
        <v>47</v>
      </c>
      <c r="D904" s="20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x14ac:dyDescent="0.2">
      <c r="A905" s="7"/>
      <c r="B905" s="12" t="s">
        <v>643</v>
      </c>
      <c r="C905" s="13" t="s">
        <v>788</v>
      </c>
      <c r="D905" s="20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15" x14ac:dyDescent="0.25">
      <c r="A906" s="7"/>
      <c r="B906" s="21" t="s">
        <v>789</v>
      </c>
      <c r="C906" s="24" t="s">
        <v>790</v>
      </c>
      <c r="D906" s="21" t="s">
        <v>50</v>
      </c>
      <c r="E906" s="21">
        <v>0</v>
      </c>
      <c r="F906" s="21">
        <v>0</v>
      </c>
      <c r="G906" s="21">
        <v>0</v>
      </c>
      <c r="H906" s="21">
        <v>1483917161</v>
      </c>
      <c r="I906" s="21">
        <v>0</v>
      </c>
      <c r="J906" s="21">
        <v>1483917161</v>
      </c>
      <c r="K906" s="21">
        <v>69754822</v>
      </c>
      <c r="L906" s="21">
        <v>1296575096</v>
      </c>
      <c r="M906" s="21">
        <v>84958041</v>
      </c>
      <c r="N906" s="21">
        <v>1292845195</v>
      </c>
      <c r="O906" s="21">
        <v>1280227995</v>
      </c>
      <c r="P906" s="21">
        <v>0</v>
      </c>
      <c r="Q906" s="21">
        <v>72340841</v>
      </c>
      <c r="R906" s="21">
        <v>1280227995</v>
      </c>
      <c r="S906" s="21">
        <v>187342065</v>
      </c>
      <c r="T906" s="21">
        <v>3729901</v>
      </c>
      <c r="U906" s="21">
        <v>12617200</v>
      </c>
      <c r="V906" s="21">
        <v>87.12</v>
      </c>
    </row>
    <row r="907" spans="1:22" ht="15" x14ac:dyDescent="0.25">
      <c r="A907" s="7"/>
      <c r="B907" s="21" t="s">
        <v>791</v>
      </c>
      <c r="C907" s="24" t="s">
        <v>792</v>
      </c>
      <c r="D907" s="21" t="s">
        <v>53</v>
      </c>
      <c r="E907" s="21">
        <v>0</v>
      </c>
      <c r="F907" s="21">
        <v>0</v>
      </c>
      <c r="G907" s="21">
        <v>0</v>
      </c>
      <c r="H907" s="21">
        <v>5654637499</v>
      </c>
      <c r="I907" s="21">
        <v>0</v>
      </c>
      <c r="J907" s="21">
        <v>5654637499</v>
      </c>
      <c r="K907" s="21">
        <v>1034260136</v>
      </c>
      <c r="L907" s="21">
        <v>4675757477</v>
      </c>
      <c r="M907" s="21">
        <v>1034260136</v>
      </c>
      <c r="N907" s="21">
        <v>4675757477</v>
      </c>
      <c r="O907" s="21">
        <v>3641497341</v>
      </c>
      <c r="P907" s="21">
        <v>0</v>
      </c>
      <c r="Q907" s="21">
        <v>0</v>
      </c>
      <c r="R907" s="21">
        <v>3641497341</v>
      </c>
      <c r="S907" s="21">
        <v>978880022</v>
      </c>
      <c r="T907" s="21">
        <v>0</v>
      </c>
      <c r="U907" s="21">
        <v>1034260136</v>
      </c>
      <c r="V907" s="21">
        <v>82.68</v>
      </c>
    </row>
    <row r="908" spans="1:22" x14ac:dyDescent="0.2">
      <c r="A908" s="7"/>
      <c r="B908" s="19"/>
      <c r="C908" s="20"/>
      <c r="D908" s="20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x14ac:dyDescent="0.2">
      <c r="A909" s="7"/>
      <c r="B909" s="12" t="s">
        <v>643</v>
      </c>
      <c r="C909" s="13" t="s">
        <v>793</v>
      </c>
      <c r="D909" s="20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15" x14ac:dyDescent="0.25">
      <c r="A910" s="7"/>
      <c r="B910" s="21" t="s">
        <v>794</v>
      </c>
      <c r="C910" s="24" t="s">
        <v>792</v>
      </c>
      <c r="D910" s="21" t="s">
        <v>53</v>
      </c>
      <c r="E910" s="21">
        <v>0</v>
      </c>
      <c r="F910" s="21">
        <v>0</v>
      </c>
      <c r="G910" s="21">
        <v>0</v>
      </c>
      <c r="H910" s="21">
        <v>521379647</v>
      </c>
      <c r="I910" s="21">
        <v>0</v>
      </c>
      <c r="J910" s="21">
        <v>521379647</v>
      </c>
      <c r="K910" s="21">
        <v>0</v>
      </c>
      <c r="L910" s="21">
        <v>490705973</v>
      </c>
      <c r="M910" s="21">
        <v>0</v>
      </c>
      <c r="N910" s="21">
        <v>490705973</v>
      </c>
      <c r="O910" s="21">
        <v>490705973</v>
      </c>
      <c r="P910" s="21">
        <v>0</v>
      </c>
      <c r="Q910" s="21">
        <v>0</v>
      </c>
      <c r="R910" s="21">
        <v>490705973</v>
      </c>
      <c r="S910" s="21">
        <v>30673674</v>
      </c>
      <c r="T910" s="21">
        <v>0</v>
      </c>
      <c r="U910" s="21">
        <v>0</v>
      </c>
      <c r="V910" s="21">
        <v>94.11</v>
      </c>
    </row>
    <row r="911" spans="1:22" x14ac:dyDescent="0.2">
      <c r="A911" s="7"/>
      <c r="B911" s="19"/>
      <c r="C911" s="20"/>
      <c r="D911" s="20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x14ac:dyDescent="0.2">
      <c r="A912" s="7"/>
      <c r="B912" s="12" t="s">
        <v>643</v>
      </c>
      <c r="C912" s="13" t="s">
        <v>795</v>
      </c>
      <c r="D912" s="20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15" x14ac:dyDescent="0.25">
      <c r="A913" s="7"/>
      <c r="B913" s="21" t="s">
        <v>796</v>
      </c>
      <c r="C913" s="24" t="s">
        <v>792</v>
      </c>
      <c r="D913" s="21" t="s">
        <v>53</v>
      </c>
      <c r="E913" s="21">
        <v>0</v>
      </c>
      <c r="F913" s="21">
        <v>0</v>
      </c>
      <c r="G913" s="21">
        <v>0</v>
      </c>
      <c r="H913" s="21">
        <v>289584574</v>
      </c>
      <c r="I913" s="21">
        <v>0</v>
      </c>
      <c r="J913" s="21">
        <v>289584574</v>
      </c>
      <c r="K913" s="21">
        <v>37795195</v>
      </c>
      <c r="L913" s="21">
        <v>266215270</v>
      </c>
      <c r="M913" s="21">
        <v>37795195</v>
      </c>
      <c r="N913" s="21">
        <v>265212602</v>
      </c>
      <c r="O913" s="21">
        <v>227417407</v>
      </c>
      <c r="P913" s="21">
        <v>0</v>
      </c>
      <c r="Q913" s="21">
        <v>0</v>
      </c>
      <c r="R913" s="21">
        <v>227417407</v>
      </c>
      <c r="S913" s="21">
        <v>23369304</v>
      </c>
      <c r="T913" s="21">
        <v>1002668</v>
      </c>
      <c r="U913" s="21">
        <v>37795195</v>
      </c>
      <c r="V913" s="21">
        <v>91.58</v>
      </c>
    </row>
    <row r="914" spans="1:22" x14ac:dyDescent="0.2">
      <c r="A914" s="7"/>
      <c r="B914" s="19"/>
      <c r="C914" s="20"/>
      <c r="D914" s="20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x14ac:dyDescent="0.2">
      <c r="A915" s="7"/>
      <c r="B915" s="12" t="s">
        <v>643</v>
      </c>
      <c r="C915" s="13" t="s">
        <v>797</v>
      </c>
      <c r="D915" s="20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15" x14ac:dyDescent="0.25">
      <c r="A916" s="7"/>
      <c r="B916" s="21" t="s">
        <v>798</v>
      </c>
      <c r="C916" s="24" t="s">
        <v>792</v>
      </c>
      <c r="D916" s="21" t="s">
        <v>53</v>
      </c>
      <c r="E916" s="21">
        <v>0</v>
      </c>
      <c r="F916" s="21">
        <v>0</v>
      </c>
      <c r="G916" s="21">
        <v>0</v>
      </c>
      <c r="H916" s="21">
        <v>1139880842</v>
      </c>
      <c r="I916" s="21">
        <v>0</v>
      </c>
      <c r="J916" s="21">
        <v>1139880842</v>
      </c>
      <c r="K916" s="21">
        <v>0</v>
      </c>
      <c r="L916" s="21">
        <v>10007397</v>
      </c>
      <c r="M916" s="21">
        <v>0</v>
      </c>
      <c r="N916" s="21">
        <v>10007397</v>
      </c>
      <c r="O916" s="21">
        <v>10007397</v>
      </c>
      <c r="P916" s="21">
        <v>0</v>
      </c>
      <c r="Q916" s="21">
        <v>0</v>
      </c>
      <c r="R916" s="21">
        <v>10007397</v>
      </c>
      <c r="S916" s="21">
        <v>1129873445</v>
      </c>
      <c r="T916" s="21">
        <v>0</v>
      </c>
      <c r="U916" s="21">
        <v>0</v>
      </c>
      <c r="V916" s="21">
        <v>0.87</v>
      </c>
    </row>
    <row r="917" spans="1:22" x14ac:dyDescent="0.2">
      <c r="A917" s="7"/>
      <c r="B917" s="19"/>
      <c r="C917" s="20"/>
      <c r="D917" s="20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x14ac:dyDescent="0.2">
      <c r="A918" s="7"/>
      <c r="B918" s="12" t="s">
        <v>643</v>
      </c>
      <c r="C918" s="13" t="s">
        <v>799</v>
      </c>
      <c r="D918" s="20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15" x14ac:dyDescent="0.25">
      <c r="A919" s="7"/>
      <c r="B919" s="21" t="s">
        <v>800</v>
      </c>
      <c r="C919" s="24" t="s">
        <v>792</v>
      </c>
      <c r="D919" s="21" t="s">
        <v>53</v>
      </c>
      <c r="E919" s="21">
        <v>0</v>
      </c>
      <c r="F919" s="21">
        <v>0</v>
      </c>
      <c r="G919" s="21">
        <v>0</v>
      </c>
      <c r="H919" s="21">
        <v>511458915</v>
      </c>
      <c r="I919" s="21">
        <v>0</v>
      </c>
      <c r="J919" s="21">
        <v>511458915</v>
      </c>
      <c r="K919" s="21">
        <v>407124960</v>
      </c>
      <c r="L919" s="21">
        <v>455441736</v>
      </c>
      <c r="M919" s="21">
        <v>407124960</v>
      </c>
      <c r="N919" s="21">
        <v>455441736</v>
      </c>
      <c r="O919" s="21">
        <v>48316776</v>
      </c>
      <c r="P919" s="21">
        <v>0</v>
      </c>
      <c r="Q919" s="21">
        <v>0</v>
      </c>
      <c r="R919" s="21">
        <v>48316776</v>
      </c>
      <c r="S919" s="21">
        <v>56017179</v>
      </c>
      <c r="T919" s="21">
        <v>0</v>
      </c>
      <c r="U919" s="21">
        <v>407124960</v>
      </c>
      <c r="V919" s="21">
        <v>89.04</v>
      </c>
    </row>
    <row r="920" spans="1:22" x14ac:dyDescent="0.2">
      <c r="A920" s="7"/>
      <c r="B920" s="19"/>
      <c r="C920" s="20"/>
      <c r="D920" s="20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x14ac:dyDescent="0.2">
      <c r="A921" s="7"/>
      <c r="B921" s="19"/>
      <c r="C921" s="13" t="s">
        <v>75</v>
      </c>
      <c r="D921" s="20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x14ac:dyDescent="0.2">
      <c r="A922" s="7"/>
      <c r="B922" s="19"/>
      <c r="C922" s="13" t="s">
        <v>77</v>
      </c>
      <c r="D922" s="20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25.5" x14ac:dyDescent="0.2">
      <c r="A923" s="7"/>
      <c r="B923" s="12" t="s">
        <v>643</v>
      </c>
      <c r="C923" s="13" t="s">
        <v>801</v>
      </c>
      <c r="D923" s="20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15" x14ac:dyDescent="0.25">
      <c r="A924" s="7"/>
      <c r="B924" s="21" t="s">
        <v>802</v>
      </c>
      <c r="C924" s="24" t="s">
        <v>792</v>
      </c>
      <c r="D924" s="21" t="s">
        <v>53</v>
      </c>
      <c r="E924" s="21">
        <v>0</v>
      </c>
      <c r="F924" s="21">
        <v>0</v>
      </c>
      <c r="G924" s="21">
        <v>0</v>
      </c>
      <c r="H924" s="21">
        <v>898261111</v>
      </c>
      <c r="I924" s="21">
        <v>0</v>
      </c>
      <c r="J924" s="21">
        <v>898261111</v>
      </c>
      <c r="K924" s="21">
        <v>117683000</v>
      </c>
      <c r="L924" s="21">
        <v>708925900</v>
      </c>
      <c r="M924" s="21">
        <v>117683000</v>
      </c>
      <c r="N924" s="21">
        <v>708925900</v>
      </c>
      <c r="O924" s="21">
        <v>591242900</v>
      </c>
      <c r="P924" s="21">
        <v>0</v>
      </c>
      <c r="Q924" s="21">
        <v>0</v>
      </c>
      <c r="R924" s="21">
        <v>591242900</v>
      </c>
      <c r="S924" s="21">
        <v>189335211</v>
      </c>
      <c r="T924" s="21">
        <v>0</v>
      </c>
      <c r="U924" s="21">
        <v>117683000</v>
      </c>
      <c r="V924" s="21">
        <v>78.92</v>
      </c>
    </row>
    <row r="925" spans="1:22" x14ac:dyDescent="0.2">
      <c r="A925" s="7"/>
      <c r="B925" s="19"/>
      <c r="C925" s="20"/>
      <c r="D925" s="20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x14ac:dyDescent="0.2">
      <c r="A926" s="7"/>
      <c r="B926" s="19"/>
      <c r="C926" s="13" t="s">
        <v>1134</v>
      </c>
      <c r="D926" s="20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x14ac:dyDescent="0.2">
      <c r="A927" s="7"/>
      <c r="B927" s="12" t="s">
        <v>643</v>
      </c>
      <c r="C927" s="13" t="s">
        <v>803</v>
      </c>
      <c r="D927" s="20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15" x14ac:dyDescent="0.25">
      <c r="A928" s="7"/>
      <c r="B928" s="21" t="s">
        <v>804</v>
      </c>
      <c r="C928" s="24" t="s">
        <v>792</v>
      </c>
      <c r="D928" s="21" t="s">
        <v>53</v>
      </c>
      <c r="E928" s="21">
        <v>0</v>
      </c>
      <c r="F928" s="21">
        <v>0</v>
      </c>
      <c r="G928" s="21">
        <v>0</v>
      </c>
      <c r="H928" s="21">
        <v>637530095</v>
      </c>
      <c r="I928" s="21">
        <v>0</v>
      </c>
      <c r="J928" s="21">
        <v>637530095</v>
      </c>
      <c r="K928" s="21">
        <v>83679500</v>
      </c>
      <c r="L928" s="21">
        <v>504051300</v>
      </c>
      <c r="M928" s="21">
        <v>83679500</v>
      </c>
      <c r="N928" s="21">
        <v>504051300</v>
      </c>
      <c r="O928" s="21">
        <v>420371800</v>
      </c>
      <c r="P928" s="21">
        <v>0</v>
      </c>
      <c r="Q928" s="21">
        <v>0</v>
      </c>
      <c r="R928" s="21">
        <v>420371800</v>
      </c>
      <c r="S928" s="21">
        <v>133478795</v>
      </c>
      <c r="T928" s="21">
        <v>0</v>
      </c>
      <c r="U928" s="21">
        <v>83679500</v>
      </c>
      <c r="V928" s="21">
        <v>79.06</v>
      </c>
    </row>
    <row r="929" spans="1:22" x14ac:dyDescent="0.2">
      <c r="A929" s="7"/>
      <c r="B929" s="19"/>
      <c r="C929" s="20"/>
      <c r="D929" s="20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x14ac:dyDescent="0.2">
      <c r="A930" s="7"/>
      <c r="B930" s="19"/>
      <c r="C930" s="13" t="s">
        <v>85</v>
      </c>
      <c r="D930" s="20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x14ac:dyDescent="0.2">
      <c r="A931" s="7"/>
      <c r="B931" s="12" t="s">
        <v>643</v>
      </c>
      <c r="C931" s="13" t="s">
        <v>805</v>
      </c>
      <c r="D931" s="20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15" x14ac:dyDescent="0.25">
      <c r="A932" s="7"/>
      <c r="B932" s="21" t="s">
        <v>806</v>
      </c>
      <c r="C932" s="24" t="s">
        <v>792</v>
      </c>
      <c r="D932" s="21" t="s">
        <v>53</v>
      </c>
      <c r="E932" s="21">
        <v>0</v>
      </c>
      <c r="F932" s="21">
        <v>0</v>
      </c>
      <c r="G932" s="21">
        <v>0</v>
      </c>
      <c r="H932" s="21">
        <v>374374637</v>
      </c>
      <c r="I932" s="21">
        <v>0</v>
      </c>
      <c r="J932" s="21">
        <v>374374637</v>
      </c>
      <c r="K932" s="21">
        <v>10491599</v>
      </c>
      <c r="L932" s="21">
        <v>329355666</v>
      </c>
      <c r="M932" s="21">
        <v>117087330</v>
      </c>
      <c r="N932" s="21">
        <v>329355666</v>
      </c>
      <c r="O932" s="21">
        <v>318864067</v>
      </c>
      <c r="P932" s="21">
        <v>0</v>
      </c>
      <c r="Q932" s="21">
        <v>106595731</v>
      </c>
      <c r="R932" s="21">
        <v>318864067</v>
      </c>
      <c r="S932" s="21">
        <v>45018971</v>
      </c>
      <c r="T932" s="21">
        <v>0</v>
      </c>
      <c r="U932" s="21">
        <v>10491599</v>
      </c>
      <c r="V932" s="21">
        <v>87.97</v>
      </c>
    </row>
    <row r="933" spans="1:22" x14ac:dyDescent="0.2">
      <c r="A933" s="7"/>
      <c r="B933" s="19"/>
      <c r="C933" s="20"/>
      <c r="D933" s="20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x14ac:dyDescent="0.2">
      <c r="A934" s="7"/>
      <c r="B934" s="19"/>
      <c r="C934" s="13" t="s">
        <v>89</v>
      </c>
      <c r="D934" s="20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25.5" x14ac:dyDescent="0.2">
      <c r="A935" s="7"/>
      <c r="B935" s="12" t="s">
        <v>643</v>
      </c>
      <c r="C935" s="13" t="s">
        <v>807</v>
      </c>
      <c r="D935" s="20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15" x14ac:dyDescent="0.25">
      <c r="A936" s="7"/>
      <c r="B936" s="21" t="s">
        <v>808</v>
      </c>
      <c r="C936" s="24" t="s">
        <v>792</v>
      </c>
      <c r="D936" s="21" t="s">
        <v>53</v>
      </c>
      <c r="E936" s="21">
        <v>0</v>
      </c>
      <c r="F936" s="21">
        <v>0</v>
      </c>
      <c r="G936" s="21">
        <v>0</v>
      </c>
      <c r="H936" s="21">
        <v>415479727</v>
      </c>
      <c r="I936" s="21">
        <v>45000000</v>
      </c>
      <c r="J936" s="21">
        <v>370479727</v>
      </c>
      <c r="K936" s="21">
        <v>56426500</v>
      </c>
      <c r="L936" s="21">
        <v>281004400</v>
      </c>
      <c r="M936" s="21">
        <v>56426500</v>
      </c>
      <c r="N936" s="21">
        <v>281004400</v>
      </c>
      <c r="O936" s="21">
        <v>224577900</v>
      </c>
      <c r="P936" s="21">
        <v>0</v>
      </c>
      <c r="Q936" s="21">
        <v>0</v>
      </c>
      <c r="R936" s="21">
        <v>224577900</v>
      </c>
      <c r="S936" s="21">
        <v>89475327</v>
      </c>
      <c r="T936" s="21">
        <v>0</v>
      </c>
      <c r="U936" s="21">
        <v>56426500</v>
      </c>
      <c r="V936" s="21">
        <v>75.84</v>
      </c>
    </row>
    <row r="937" spans="1:22" x14ac:dyDescent="0.2">
      <c r="A937" s="7"/>
      <c r="B937" s="19"/>
      <c r="C937" s="20"/>
      <c r="D937" s="20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25.5" x14ac:dyDescent="0.2">
      <c r="A938" s="7"/>
      <c r="B938" s="19"/>
      <c r="C938" s="13" t="s">
        <v>93</v>
      </c>
      <c r="D938" s="20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25.5" x14ac:dyDescent="0.2">
      <c r="A939" s="7"/>
      <c r="B939" s="12" t="s">
        <v>643</v>
      </c>
      <c r="C939" s="13" t="s">
        <v>809</v>
      </c>
      <c r="D939" s="20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15" x14ac:dyDescent="0.25">
      <c r="A940" s="7"/>
      <c r="B940" s="21" t="s">
        <v>810</v>
      </c>
      <c r="C940" s="24" t="s">
        <v>792</v>
      </c>
      <c r="D940" s="21" t="s">
        <v>53</v>
      </c>
      <c r="E940" s="21">
        <v>0</v>
      </c>
      <c r="F940" s="21">
        <v>0</v>
      </c>
      <c r="G940" s="21">
        <v>0</v>
      </c>
      <c r="H940" s="21">
        <v>36290818</v>
      </c>
      <c r="I940" s="21">
        <v>0</v>
      </c>
      <c r="J940" s="21">
        <v>36290818</v>
      </c>
      <c r="K940" s="21">
        <v>5029900</v>
      </c>
      <c r="L940" s="21">
        <v>30228900</v>
      </c>
      <c r="M940" s="21">
        <v>5029900</v>
      </c>
      <c r="N940" s="21">
        <v>30228900</v>
      </c>
      <c r="O940" s="21">
        <v>25199000</v>
      </c>
      <c r="P940" s="21">
        <v>0</v>
      </c>
      <c r="Q940" s="21">
        <v>0</v>
      </c>
      <c r="R940" s="21">
        <v>25199000</v>
      </c>
      <c r="S940" s="21">
        <v>6061918</v>
      </c>
      <c r="T940" s="21">
        <v>0</v>
      </c>
      <c r="U940" s="21">
        <v>5029900</v>
      </c>
      <c r="V940" s="21">
        <v>83.29</v>
      </c>
    </row>
    <row r="941" spans="1:22" x14ac:dyDescent="0.2">
      <c r="A941" s="7"/>
      <c r="B941" s="19"/>
      <c r="C941" s="20"/>
      <c r="D941" s="20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x14ac:dyDescent="0.2">
      <c r="A942" s="7"/>
      <c r="B942" s="19"/>
      <c r="C942" s="13" t="s">
        <v>97</v>
      </c>
      <c r="D942" s="20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x14ac:dyDescent="0.2">
      <c r="A943" s="7"/>
      <c r="B943" s="12" t="s">
        <v>643</v>
      </c>
      <c r="C943" s="13" t="s">
        <v>811</v>
      </c>
      <c r="D943" s="20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15" x14ac:dyDescent="0.25">
      <c r="A944" s="7"/>
      <c r="B944" s="21" t="s">
        <v>812</v>
      </c>
      <c r="C944" s="24" t="s">
        <v>792</v>
      </c>
      <c r="D944" s="21" t="s">
        <v>53</v>
      </c>
      <c r="E944" s="21">
        <v>0</v>
      </c>
      <c r="F944" s="21">
        <v>0</v>
      </c>
      <c r="G944" s="21">
        <v>0</v>
      </c>
      <c r="H944" s="21">
        <v>311640591</v>
      </c>
      <c r="I944" s="21">
        <v>0</v>
      </c>
      <c r="J944" s="21">
        <v>311640591</v>
      </c>
      <c r="K944" s="21">
        <v>42322500</v>
      </c>
      <c r="L944" s="21">
        <v>210775500</v>
      </c>
      <c r="M944" s="21">
        <v>42322500</v>
      </c>
      <c r="N944" s="21">
        <v>210775500</v>
      </c>
      <c r="O944" s="21">
        <v>168453000</v>
      </c>
      <c r="P944" s="21">
        <v>0</v>
      </c>
      <c r="Q944" s="21">
        <v>0</v>
      </c>
      <c r="R944" s="21">
        <v>168453000</v>
      </c>
      <c r="S944" s="21">
        <v>100865091</v>
      </c>
      <c r="T944" s="21">
        <v>0</v>
      </c>
      <c r="U944" s="21">
        <v>42322500</v>
      </c>
      <c r="V944" s="21">
        <v>67.63</v>
      </c>
    </row>
    <row r="945" spans="1:22" x14ac:dyDescent="0.2">
      <c r="A945" s="7"/>
      <c r="B945" s="19"/>
      <c r="C945" s="20"/>
      <c r="D945" s="20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x14ac:dyDescent="0.2">
      <c r="A946" s="7"/>
      <c r="B946" s="19"/>
      <c r="C946" s="13" t="s">
        <v>101</v>
      </c>
      <c r="D946" s="20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x14ac:dyDescent="0.2">
      <c r="A947" s="7"/>
      <c r="B947" s="12" t="s">
        <v>643</v>
      </c>
      <c r="C947" s="13" t="s">
        <v>813</v>
      </c>
      <c r="D947" s="20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15" x14ac:dyDescent="0.25">
      <c r="A948" s="7"/>
      <c r="B948" s="21" t="s">
        <v>814</v>
      </c>
      <c r="C948" s="24" t="s">
        <v>792</v>
      </c>
      <c r="D948" s="21" t="s">
        <v>53</v>
      </c>
      <c r="E948" s="21">
        <v>0</v>
      </c>
      <c r="F948" s="21">
        <v>0</v>
      </c>
      <c r="G948" s="21">
        <v>0</v>
      </c>
      <c r="H948" s="21">
        <v>52034562</v>
      </c>
      <c r="I948" s="21">
        <v>0</v>
      </c>
      <c r="J948" s="21">
        <v>52034562</v>
      </c>
      <c r="K948" s="21">
        <v>7058900</v>
      </c>
      <c r="L948" s="21">
        <v>35191800</v>
      </c>
      <c r="M948" s="21">
        <v>7058900</v>
      </c>
      <c r="N948" s="21">
        <v>35191800</v>
      </c>
      <c r="O948" s="21">
        <v>28132900</v>
      </c>
      <c r="P948" s="21">
        <v>0</v>
      </c>
      <c r="Q948" s="21">
        <v>0</v>
      </c>
      <c r="R948" s="21">
        <v>28132900</v>
      </c>
      <c r="S948" s="21">
        <v>16842762</v>
      </c>
      <c r="T948" s="21">
        <v>0</v>
      </c>
      <c r="U948" s="21">
        <v>7058900</v>
      </c>
      <c r="V948" s="21">
        <v>67.63</v>
      </c>
    </row>
    <row r="949" spans="1:22" x14ac:dyDescent="0.2">
      <c r="A949" s="7"/>
      <c r="B949" s="19"/>
      <c r="C949" s="20"/>
      <c r="D949" s="20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x14ac:dyDescent="0.2">
      <c r="A950" s="7"/>
      <c r="B950" s="19"/>
      <c r="C950" s="13" t="s">
        <v>105</v>
      </c>
      <c r="D950" s="20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x14ac:dyDescent="0.2">
      <c r="A951" s="7"/>
      <c r="B951" s="12" t="s">
        <v>643</v>
      </c>
      <c r="C951" s="13" t="s">
        <v>815</v>
      </c>
      <c r="D951" s="20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15" x14ac:dyDescent="0.25">
      <c r="A952" s="7"/>
      <c r="B952" s="21" t="s">
        <v>816</v>
      </c>
      <c r="C952" s="24" t="s">
        <v>792</v>
      </c>
      <c r="D952" s="21" t="s">
        <v>53</v>
      </c>
      <c r="E952" s="21">
        <v>0</v>
      </c>
      <c r="F952" s="21">
        <v>0</v>
      </c>
      <c r="G952" s="21">
        <v>0</v>
      </c>
      <c r="H952" s="21">
        <v>52034562</v>
      </c>
      <c r="I952" s="21">
        <v>0</v>
      </c>
      <c r="J952" s="21">
        <v>52034562</v>
      </c>
      <c r="K952" s="21">
        <v>7058900</v>
      </c>
      <c r="L952" s="21">
        <v>35191800</v>
      </c>
      <c r="M952" s="21">
        <v>7058900</v>
      </c>
      <c r="N952" s="21">
        <v>35191800</v>
      </c>
      <c r="O952" s="21">
        <v>28132900</v>
      </c>
      <c r="P952" s="21">
        <v>0</v>
      </c>
      <c r="Q952" s="21">
        <v>0</v>
      </c>
      <c r="R952" s="21">
        <v>28132900</v>
      </c>
      <c r="S952" s="21">
        <v>16842762</v>
      </c>
      <c r="T952" s="21">
        <v>0</v>
      </c>
      <c r="U952" s="21">
        <v>7058900</v>
      </c>
      <c r="V952" s="21">
        <v>67.63</v>
      </c>
    </row>
    <row r="953" spans="1:22" x14ac:dyDescent="0.2">
      <c r="A953" s="7"/>
      <c r="B953" s="19"/>
      <c r="C953" s="20"/>
      <c r="D953" s="20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25.5" x14ac:dyDescent="0.2">
      <c r="A954" s="7"/>
      <c r="B954" s="19"/>
      <c r="C954" s="13" t="s">
        <v>109</v>
      </c>
      <c r="D954" s="20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25.5" x14ac:dyDescent="0.2">
      <c r="A955" s="7"/>
      <c r="B955" s="12" t="s">
        <v>643</v>
      </c>
      <c r="C955" s="13" t="s">
        <v>817</v>
      </c>
      <c r="D955" s="20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15" x14ac:dyDescent="0.25">
      <c r="A956" s="7"/>
      <c r="B956" s="21" t="s">
        <v>818</v>
      </c>
      <c r="C956" s="24" t="s">
        <v>792</v>
      </c>
      <c r="D956" s="21" t="s">
        <v>53</v>
      </c>
      <c r="E956" s="21">
        <v>0</v>
      </c>
      <c r="F956" s="21">
        <v>0</v>
      </c>
      <c r="G956" s="21">
        <v>0</v>
      </c>
      <c r="H956" s="21">
        <v>103999033</v>
      </c>
      <c r="I956" s="21">
        <v>0</v>
      </c>
      <c r="J956" s="21">
        <v>103999033</v>
      </c>
      <c r="K956" s="21">
        <v>14114500</v>
      </c>
      <c r="L956" s="21">
        <v>70307500</v>
      </c>
      <c r="M956" s="21">
        <v>14114500</v>
      </c>
      <c r="N956" s="21">
        <v>70307500</v>
      </c>
      <c r="O956" s="21">
        <v>56193000</v>
      </c>
      <c r="P956" s="21">
        <v>0</v>
      </c>
      <c r="Q956" s="21">
        <v>0</v>
      </c>
      <c r="R956" s="21">
        <v>56193000</v>
      </c>
      <c r="S956" s="21">
        <v>33691533</v>
      </c>
      <c r="T956" s="21">
        <v>0</v>
      </c>
      <c r="U956" s="21">
        <v>14114500</v>
      </c>
      <c r="V956" s="21">
        <v>67.599999999999994</v>
      </c>
    </row>
    <row r="957" spans="1:22" x14ac:dyDescent="0.2">
      <c r="A957" s="7"/>
      <c r="B957" s="19"/>
      <c r="C957" s="20"/>
      <c r="D957" s="20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25.5" x14ac:dyDescent="0.2">
      <c r="A958" s="7"/>
      <c r="B958" s="19"/>
      <c r="C958" s="13" t="s">
        <v>113</v>
      </c>
      <c r="D958" s="20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x14ac:dyDescent="0.2">
      <c r="A959" s="7"/>
      <c r="B959" s="19"/>
      <c r="C959" s="13" t="s">
        <v>65</v>
      </c>
      <c r="D959" s="20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x14ac:dyDescent="0.2">
      <c r="A960" s="7"/>
      <c r="B960" s="12" t="s">
        <v>643</v>
      </c>
      <c r="C960" s="13" t="s">
        <v>819</v>
      </c>
      <c r="D960" s="20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15" x14ac:dyDescent="0.25">
      <c r="A961" s="7"/>
      <c r="B961" s="21" t="s">
        <v>820</v>
      </c>
      <c r="C961" s="24" t="s">
        <v>792</v>
      </c>
      <c r="D961" s="21" t="s">
        <v>53</v>
      </c>
      <c r="E961" s="21">
        <v>0</v>
      </c>
      <c r="F961" s="21">
        <v>0</v>
      </c>
      <c r="G961" s="21">
        <v>0</v>
      </c>
      <c r="H961" s="21">
        <v>551096737</v>
      </c>
      <c r="I961" s="21">
        <v>0</v>
      </c>
      <c r="J961" s="21">
        <v>551096737</v>
      </c>
      <c r="K961" s="21">
        <v>9129898</v>
      </c>
      <c r="L961" s="21">
        <v>88229425</v>
      </c>
      <c r="M961" s="21">
        <v>9129898</v>
      </c>
      <c r="N961" s="21">
        <v>88229425</v>
      </c>
      <c r="O961" s="21">
        <v>79099527</v>
      </c>
      <c r="P961" s="21">
        <v>0</v>
      </c>
      <c r="Q961" s="21">
        <v>0</v>
      </c>
      <c r="R961" s="21">
        <v>79099527</v>
      </c>
      <c r="S961" s="21">
        <v>462867312</v>
      </c>
      <c r="T961" s="21">
        <v>0</v>
      </c>
      <c r="U961" s="21">
        <v>9129898</v>
      </c>
      <c r="V961" s="21">
        <v>16</v>
      </c>
    </row>
    <row r="962" spans="1:22" x14ac:dyDescent="0.2">
      <c r="A962" s="7"/>
      <c r="B962" s="19"/>
      <c r="C962" s="20"/>
      <c r="D962" s="20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x14ac:dyDescent="0.2">
      <c r="A963" s="7"/>
      <c r="B963" s="12" t="s">
        <v>643</v>
      </c>
      <c r="C963" s="13" t="s">
        <v>821</v>
      </c>
      <c r="D963" s="20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15" x14ac:dyDescent="0.25">
      <c r="A964" s="7"/>
      <c r="B964" s="21" t="s">
        <v>822</v>
      </c>
      <c r="C964" s="24" t="s">
        <v>792</v>
      </c>
      <c r="D964" s="21" t="s">
        <v>53</v>
      </c>
      <c r="E964" s="21">
        <v>0</v>
      </c>
      <c r="F964" s="21">
        <v>0</v>
      </c>
      <c r="G964" s="21">
        <v>0</v>
      </c>
      <c r="H964" s="21">
        <v>59903679</v>
      </c>
      <c r="I964" s="21">
        <v>30000000</v>
      </c>
      <c r="J964" s="21">
        <v>29903679</v>
      </c>
      <c r="K964" s="21">
        <v>0</v>
      </c>
      <c r="L964" s="21">
        <v>6058650</v>
      </c>
      <c r="M964" s="21">
        <v>0</v>
      </c>
      <c r="N964" s="21">
        <v>6058650</v>
      </c>
      <c r="O964" s="21">
        <v>6058650</v>
      </c>
      <c r="P964" s="21">
        <v>0</v>
      </c>
      <c r="Q964" s="21">
        <v>0</v>
      </c>
      <c r="R964" s="21">
        <v>6058650</v>
      </c>
      <c r="S964" s="21">
        <v>23845029</v>
      </c>
      <c r="T964" s="21">
        <v>0</v>
      </c>
      <c r="U964" s="21">
        <v>0</v>
      </c>
      <c r="V964" s="21">
        <v>20.260000000000002</v>
      </c>
    </row>
    <row r="965" spans="1:22" x14ac:dyDescent="0.2">
      <c r="A965" s="7"/>
      <c r="B965" s="19"/>
      <c r="C965" s="20"/>
      <c r="D965" s="20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x14ac:dyDescent="0.2">
      <c r="A966" s="7"/>
      <c r="B966" s="19"/>
      <c r="C966" s="13" t="s">
        <v>1135</v>
      </c>
      <c r="D966" s="20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x14ac:dyDescent="0.2">
      <c r="A967" s="7"/>
      <c r="B967" s="12" t="s">
        <v>643</v>
      </c>
      <c r="C967" s="13" t="s">
        <v>823</v>
      </c>
      <c r="D967" s="20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15" x14ac:dyDescent="0.25">
      <c r="A968" s="7"/>
      <c r="B968" s="21" t="s">
        <v>824</v>
      </c>
      <c r="C968" s="24" t="s">
        <v>792</v>
      </c>
      <c r="D968" s="21" t="s">
        <v>53</v>
      </c>
      <c r="E968" s="21">
        <v>0</v>
      </c>
      <c r="F968" s="21">
        <v>0</v>
      </c>
      <c r="G968" s="21">
        <v>0</v>
      </c>
      <c r="H968" s="21">
        <v>677456230</v>
      </c>
      <c r="I968" s="21">
        <v>100000000</v>
      </c>
      <c r="J968" s="21">
        <v>577456230</v>
      </c>
      <c r="K968" s="21">
        <v>67939972</v>
      </c>
      <c r="L968" s="21">
        <v>417168160</v>
      </c>
      <c r="M968" s="21">
        <v>67939972</v>
      </c>
      <c r="N968" s="21">
        <v>417168160</v>
      </c>
      <c r="O968" s="21">
        <v>349228188</v>
      </c>
      <c r="P968" s="21">
        <v>0</v>
      </c>
      <c r="Q968" s="21">
        <v>0</v>
      </c>
      <c r="R968" s="21">
        <v>349228188</v>
      </c>
      <c r="S968" s="21">
        <v>160288070</v>
      </c>
      <c r="T968" s="21">
        <v>0</v>
      </c>
      <c r="U968" s="21">
        <v>67939972</v>
      </c>
      <c r="V968" s="21">
        <v>72.239999999999995</v>
      </c>
    </row>
    <row r="969" spans="1:22" x14ac:dyDescent="0.2">
      <c r="A969" s="7"/>
      <c r="B969" s="19"/>
      <c r="C969" s="20"/>
      <c r="D969" s="20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x14ac:dyDescent="0.2">
      <c r="A970" s="7"/>
      <c r="B970" s="19"/>
      <c r="C970" s="13" t="s">
        <v>825</v>
      </c>
      <c r="D970" s="20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x14ac:dyDescent="0.2">
      <c r="A971" s="7"/>
      <c r="B971" s="19"/>
      <c r="C971" s="13" t="s">
        <v>1133</v>
      </c>
      <c r="D971" s="20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x14ac:dyDescent="0.2">
      <c r="A972" s="7"/>
      <c r="B972" s="19"/>
      <c r="C972" s="13" t="s">
        <v>437</v>
      </c>
      <c r="D972" s="20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x14ac:dyDescent="0.2">
      <c r="A973" s="7"/>
      <c r="B973" s="19"/>
      <c r="C973" s="13" t="s">
        <v>41</v>
      </c>
      <c r="D973" s="20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x14ac:dyDescent="0.2">
      <c r="A974" s="7"/>
      <c r="B974" s="19"/>
      <c r="C974" s="13" t="s">
        <v>45</v>
      </c>
      <c r="D974" s="20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x14ac:dyDescent="0.2">
      <c r="A975" s="7"/>
      <c r="B975" s="19"/>
      <c r="C975" s="13" t="s">
        <v>47</v>
      </c>
      <c r="D975" s="20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x14ac:dyDescent="0.2">
      <c r="A976" s="7"/>
      <c r="B976" s="12" t="s">
        <v>643</v>
      </c>
      <c r="C976" s="13" t="s">
        <v>826</v>
      </c>
      <c r="D976" s="20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15" x14ac:dyDescent="0.25">
      <c r="A977" s="7"/>
      <c r="B977" s="21" t="s">
        <v>827</v>
      </c>
      <c r="C977" s="24" t="s">
        <v>792</v>
      </c>
      <c r="D977" s="21" t="s">
        <v>53</v>
      </c>
      <c r="E977" s="21">
        <v>0</v>
      </c>
      <c r="F977" s="21">
        <v>9730247127</v>
      </c>
      <c r="G977" s="21">
        <v>0</v>
      </c>
      <c r="H977" s="21">
        <v>67621026039.849998</v>
      </c>
      <c r="I977" s="21">
        <v>10000000</v>
      </c>
      <c r="J977" s="21">
        <v>77341273166.850006</v>
      </c>
      <c r="K977" s="21">
        <v>14444779058</v>
      </c>
      <c r="L977" s="21">
        <v>72562983069.029999</v>
      </c>
      <c r="M977" s="21">
        <v>14444779058</v>
      </c>
      <c r="N977" s="21">
        <v>72562983069.029999</v>
      </c>
      <c r="O977" s="21">
        <v>58435118367.029999</v>
      </c>
      <c r="P977" s="21">
        <v>0</v>
      </c>
      <c r="Q977" s="21">
        <v>316914356</v>
      </c>
      <c r="R977" s="21">
        <v>58435118367.029999</v>
      </c>
      <c r="S977" s="21">
        <v>4778290097.8199997</v>
      </c>
      <c r="T977" s="21">
        <v>0</v>
      </c>
      <c r="U977" s="21">
        <v>14127864702</v>
      </c>
      <c r="V977" s="21">
        <v>93.82</v>
      </c>
    </row>
    <row r="978" spans="1:22" ht="15" x14ac:dyDescent="0.25">
      <c r="A978" s="7"/>
      <c r="B978" s="21" t="s">
        <v>828</v>
      </c>
      <c r="C978" s="24" t="s">
        <v>829</v>
      </c>
      <c r="D978" s="21" t="s">
        <v>830</v>
      </c>
      <c r="E978" s="21">
        <v>0</v>
      </c>
      <c r="F978" s="21">
        <v>0</v>
      </c>
      <c r="G978" s="21">
        <v>0</v>
      </c>
      <c r="H978" s="21">
        <v>500000000</v>
      </c>
      <c r="I978" s="21">
        <v>0</v>
      </c>
      <c r="J978" s="21">
        <v>500000000</v>
      </c>
      <c r="K978" s="21">
        <v>0</v>
      </c>
      <c r="L978" s="21">
        <v>0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0</v>
      </c>
      <c r="S978" s="21">
        <v>500000000</v>
      </c>
      <c r="T978" s="21">
        <v>0</v>
      </c>
      <c r="U978" s="21">
        <v>0</v>
      </c>
      <c r="V978" s="21">
        <v>0</v>
      </c>
    </row>
    <row r="979" spans="1:22" ht="15" x14ac:dyDescent="0.25">
      <c r="A979" s="7"/>
      <c r="B979" s="21" t="s">
        <v>831</v>
      </c>
      <c r="C979" s="24" t="s">
        <v>832</v>
      </c>
      <c r="D979" s="21" t="s">
        <v>833</v>
      </c>
      <c r="E979" s="21">
        <v>0</v>
      </c>
      <c r="F979" s="21">
        <v>0</v>
      </c>
      <c r="G979" s="21">
        <v>0</v>
      </c>
      <c r="H979" s="21">
        <v>1722902853.97</v>
      </c>
      <c r="I979" s="21">
        <v>0</v>
      </c>
      <c r="J979" s="21">
        <v>1722902853.97</v>
      </c>
      <c r="K979" s="21">
        <v>0</v>
      </c>
      <c r="L979" s="21">
        <v>1722902853.97</v>
      </c>
      <c r="M979" s="21">
        <v>0</v>
      </c>
      <c r="N979" s="21">
        <v>1722902853.97</v>
      </c>
      <c r="O979" s="21">
        <v>1722902853.97</v>
      </c>
      <c r="P979" s="21">
        <v>0</v>
      </c>
      <c r="Q979" s="21">
        <v>0</v>
      </c>
      <c r="R979" s="21">
        <v>1722902853.97</v>
      </c>
      <c r="S979" s="21">
        <v>0</v>
      </c>
      <c r="T979" s="21">
        <v>0</v>
      </c>
      <c r="U979" s="21">
        <v>0</v>
      </c>
      <c r="V979" s="21">
        <v>100</v>
      </c>
    </row>
    <row r="980" spans="1:22" x14ac:dyDescent="0.2">
      <c r="A980" s="7"/>
      <c r="B980" s="19"/>
      <c r="C980" s="20"/>
      <c r="D980" s="20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ht="25.5" x14ac:dyDescent="0.2">
      <c r="A981" s="7"/>
      <c r="B981" s="12" t="s">
        <v>643</v>
      </c>
      <c r="C981" s="13" t="s">
        <v>834</v>
      </c>
      <c r="D981" s="20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ht="15" x14ac:dyDescent="0.25">
      <c r="A982" s="7"/>
      <c r="B982" s="21" t="s">
        <v>835</v>
      </c>
      <c r="C982" s="24" t="s">
        <v>792</v>
      </c>
      <c r="D982" s="21" t="s">
        <v>53</v>
      </c>
      <c r="E982" s="21">
        <v>0</v>
      </c>
      <c r="F982" s="21">
        <v>0</v>
      </c>
      <c r="G982" s="21">
        <v>0</v>
      </c>
      <c r="H982" s="21">
        <v>1507335902</v>
      </c>
      <c r="I982" s="21">
        <v>0</v>
      </c>
      <c r="J982" s="21">
        <v>1507335902</v>
      </c>
      <c r="K982" s="21">
        <v>193235000</v>
      </c>
      <c r="L982" s="21">
        <v>1152581850</v>
      </c>
      <c r="M982" s="21">
        <v>191860879</v>
      </c>
      <c r="N982" s="21">
        <v>1150776755</v>
      </c>
      <c r="O982" s="21">
        <v>958915876</v>
      </c>
      <c r="P982" s="21">
        <v>0</v>
      </c>
      <c r="Q982" s="21">
        <v>0</v>
      </c>
      <c r="R982" s="21">
        <v>958915876</v>
      </c>
      <c r="S982" s="21">
        <v>354754052</v>
      </c>
      <c r="T982" s="21">
        <v>1805095</v>
      </c>
      <c r="U982" s="21">
        <v>191860879</v>
      </c>
      <c r="V982" s="21">
        <v>76.34</v>
      </c>
    </row>
    <row r="983" spans="1:22" x14ac:dyDescent="0.2">
      <c r="A983" s="7"/>
      <c r="B983" s="19"/>
      <c r="C983" s="20"/>
      <c r="D983" s="20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x14ac:dyDescent="0.2">
      <c r="A984" s="7"/>
      <c r="B984" s="12" t="s">
        <v>643</v>
      </c>
      <c r="C984" s="13" t="s">
        <v>836</v>
      </c>
      <c r="D984" s="20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ht="15" x14ac:dyDescent="0.25">
      <c r="A985" s="7"/>
      <c r="B985" s="21" t="s">
        <v>837</v>
      </c>
      <c r="C985" s="24" t="s">
        <v>792</v>
      </c>
      <c r="D985" s="21" t="s">
        <v>53</v>
      </c>
      <c r="E985" s="21">
        <v>0</v>
      </c>
      <c r="F985" s="21">
        <v>0</v>
      </c>
      <c r="G985" s="21">
        <v>0</v>
      </c>
      <c r="H985" s="21">
        <v>85423954</v>
      </c>
      <c r="I985" s="21">
        <v>0</v>
      </c>
      <c r="J985" s="21">
        <v>85423954</v>
      </c>
      <c r="K985" s="21">
        <v>4203756</v>
      </c>
      <c r="L985" s="21">
        <v>25439123</v>
      </c>
      <c r="M985" s="21">
        <v>4203756</v>
      </c>
      <c r="N985" s="21">
        <v>25439123</v>
      </c>
      <c r="O985" s="21">
        <v>21235367</v>
      </c>
      <c r="P985" s="21">
        <v>0</v>
      </c>
      <c r="Q985" s="21">
        <v>0</v>
      </c>
      <c r="R985" s="21">
        <v>21235367</v>
      </c>
      <c r="S985" s="21">
        <v>59984831</v>
      </c>
      <c r="T985" s="21">
        <v>0</v>
      </c>
      <c r="U985" s="21">
        <v>4203756</v>
      </c>
      <c r="V985" s="21">
        <v>29.77</v>
      </c>
    </row>
    <row r="986" spans="1:22" x14ac:dyDescent="0.2">
      <c r="A986" s="7"/>
      <c r="B986" s="19"/>
      <c r="C986" s="20"/>
      <c r="D986" s="20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x14ac:dyDescent="0.2">
      <c r="A987" s="7"/>
      <c r="B987" s="12" t="s">
        <v>643</v>
      </c>
      <c r="C987" s="13" t="s">
        <v>838</v>
      </c>
      <c r="D987" s="20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ht="15" x14ac:dyDescent="0.25">
      <c r="A988" s="7"/>
      <c r="B988" s="21" t="s">
        <v>839</v>
      </c>
      <c r="C988" s="24" t="s">
        <v>792</v>
      </c>
      <c r="D988" s="21" t="s">
        <v>53</v>
      </c>
      <c r="E988" s="21">
        <v>0</v>
      </c>
      <c r="F988" s="21">
        <v>0</v>
      </c>
      <c r="G988" s="21">
        <v>0</v>
      </c>
      <c r="H988" s="21">
        <v>62846180</v>
      </c>
      <c r="I988" s="21">
        <v>0</v>
      </c>
      <c r="J988" s="21">
        <v>62846180</v>
      </c>
      <c r="K988" s="21">
        <v>7203600</v>
      </c>
      <c r="L988" s="21">
        <v>43347780</v>
      </c>
      <c r="M988" s="21">
        <v>7203600</v>
      </c>
      <c r="N988" s="21">
        <v>43347780</v>
      </c>
      <c r="O988" s="21">
        <v>36144180</v>
      </c>
      <c r="P988" s="21">
        <v>0</v>
      </c>
      <c r="Q988" s="21">
        <v>0</v>
      </c>
      <c r="R988" s="21">
        <v>36144180</v>
      </c>
      <c r="S988" s="21">
        <v>19498400</v>
      </c>
      <c r="T988" s="21">
        <v>0</v>
      </c>
      <c r="U988" s="21">
        <v>7203600</v>
      </c>
      <c r="V988" s="21">
        <v>68.97</v>
      </c>
    </row>
    <row r="989" spans="1:22" x14ac:dyDescent="0.2">
      <c r="A989" s="7"/>
      <c r="B989" s="19"/>
      <c r="C989" s="20"/>
      <c r="D989" s="20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x14ac:dyDescent="0.2">
      <c r="A990" s="7"/>
      <c r="B990" s="12" t="s">
        <v>643</v>
      </c>
      <c r="C990" s="13" t="s">
        <v>840</v>
      </c>
      <c r="D990" s="20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ht="15" x14ac:dyDescent="0.25">
      <c r="A991" s="7"/>
      <c r="B991" s="21" t="s">
        <v>841</v>
      </c>
      <c r="C991" s="24" t="s">
        <v>792</v>
      </c>
      <c r="D991" s="21" t="s">
        <v>53</v>
      </c>
      <c r="E991" s="21">
        <v>0</v>
      </c>
      <c r="F991" s="21">
        <v>0</v>
      </c>
      <c r="G991" s="21">
        <v>0</v>
      </c>
      <c r="H991" s="21">
        <v>6953881076</v>
      </c>
      <c r="I991" s="21">
        <v>700000000</v>
      </c>
      <c r="J991" s="21">
        <v>6253881076</v>
      </c>
      <c r="K991" s="21">
        <v>15026127</v>
      </c>
      <c r="L991" s="21">
        <v>5945218495</v>
      </c>
      <c r="M991" s="21">
        <v>15026127</v>
      </c>
      <c r="N991" s="21">
        <v>5945218495</v>
      </c>
      <c r="O991" s="21">
        <v>5930192368</v>
      </c>
      <c r="P991" s="21">
        <v>0</v>
      </c>
      <c r="Q991" s="21">
        <v>0</v>
      </c>
      <c r="R991" s="21">
        <v>5930192368</v>
      </c>
      <c r="S991" s="21">
        <v>308662581</v>
      </c>
      <c r="T991" s="21">
        <v>0</v>
      </c>
      <c r="U991" s="21">
        <v>15026127</v>
      </c>
      <c r="V991" s="21">
        <v>95.06</v>
      </c>
    </row>
    <row r="992" spans="1:22" x14ac:dyDescent="0.2">
      <c r="A992" s="7"/>
      <c r="B992" s="19"/>
      <c r="C992" s="20"/>
      <c r="D992" s="20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x14ac:dyDescent="0.2">
      <c r="A993" s="7"/>
      <c r="B993" s="12" t="s">
        <v>643</v>
      </c>
      <c r="C993" s="13" t="s">
        <v>842</v>
      </c>
      <c r="D993" s="20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ht="15" x14ac:dyDescent="0.25">
      <c r="A994" s="7"/>
      <c r="B994" s="21" t="s">
        <v>843</v>
      </c>
      <c r="C994" s="24" t="s">
        <v>792</v>
      </c>
      <c r="D994" s="21" t="s">
        <v>53</v>
      </c>
      <c r="E994" s="21">
        <v>0</v>
      </c>
      <c r="F994" s="21">
        <v>0</v>
      </c>
      <c r="G994" s="21">
        <v>0</v>
      </c>
      <c r="H994" s="21">
        <v>15437363046</v>
      </c>
      <c r="I994" s="21">
        <v>0</v>
      </c>
      <c r="J994" s="21">
        <v>15437363046</v>
      </c>
      <c r="K994" s="21">
        <v>48150716</v>
      </c>
      <c r="L994" s="21">
        <v>216061170</v>
      </c>
      <c r="M994" s="21">
        <v>48150716</v>
      </c>
      <c r="N994" s="21">
        <v>216061170</v>
      </c>
      <c r="O994" s="21">
        <v>167910454</v>
      </c>
      <c r="P994" s="21">
        <v>0</v>
      </c>
      <c r="Q994" s="21">
        <v>0</v>
      </c>
      <c r="R994" s="21">
        <v>167910454</v>
      </c>
      <c r="S994" s="21">
        <v>15221301876</v>
      </c>
      <c r="T994" s="21">
        <v>0</v>
      </c>
      <c r="U994" s="21">
        <v>48150716</v>
      </c>
      <c r="V994" s="21">
        <v>1.39</v>
      </c>
    </row>
    <row r="995" spans="1:22" x14ac:dyDescent="0.2">
      <c r="A995" s="7"/>
      <c r="B995" s="19"/>
      <c r="C995" s="20"/>
      <c r="D995" s="20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x14ac:dyDescent="0.2">
      <c r="A996" s="7"/>
      <c r="B996" s="12" t="s">
        <v>643</v>
      </c>
      <c r="C996" s="13" t="s">
        <v>844</v>
      </c>
      <c r="D996" s="20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ht="15" x14ac:dyDescent="0.25">
      <c r="A997" s="7"/>
      <c r="B997" s="21" t="s">
        <v>845</v>
      </c>
      <c r="C997" s="24" t="s">
        <v>792</v>
      </c>
      <c r="D997" s="21" t="s">
        <v>53</v>
      </c>
      <c r="E997" s="21">
        <v>0</v>
      </c>
      <c r="F997" s="21">
        <v>0</v>
      </c>
      <c r="G997" s="21">
        <v>0</v>
      </c>
      <c r="H997" s="21">
        <v>7595728325</v>
      </c>
      <c r="I997" s="21">
        <v>0</v>
      </c>
      <c r="J997" s="21">
        <v>7595728325</v>
      </c>
      <c r="K997" s="21">
        <v>7501957823</v>
      </c>
      <c r="L997" s="21">
        <v>7595728325</v>
      </c>
      <c r="M997" s="21">
        <v>7501957823</v>
      </c>
      <c r="N997" s="21">
        <v>7595728325</v>
      </c>
      <c r="O997" s="21">
        <v>7595728325</v>
      </c>
      <c r="P997" s="21">
        <v>0</v>
      </c>
      <c r="Q997" s="21">
        <v>7501957823</v>
      </c>
      <c r="R997" s="21">
        <v>7595728325</v>
      </c>
      <c r="S997" s="21">
        <v>0</v>
      </c>
      <c r="T997" s="21">
        <v>0</v>
      </c>
      <c r="U997" s="21">
        <v>0</v>
      </c>
      <c r="V997" s="21">
        <v>100</v>
      </c>
    </row>
    <row r="998" spans="1:22" x14ac:dyDescent="0.2">
      <c r="A998" s="7"/>
      <c r="B998" s="19"/>
      <c r="C998" s="20"/>
      <c r="D998" s="20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</row>
    <row r="999" spans="1:22" x14ac:dyDescent="0.2">
      <c r="A999" s="7"/>
      <c r="B999" s="19"/>
      <c r="C999" s="13" t="s">
        <v>885</v>
      </c>
      <c r="D999" s="20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</row>
    <row r="1000" spans="1:22" x14ac:dyDescent="0.2">
      <c r="A1000" s="7"/>
      <c r="B1000" s="12" t="s">
        <v>643</v>
      </c>
      <c r="C1000" s="13" t="s">
        <v>846</v>
      </c>
      <c r="D1000" s="20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</row>
    <row r="1001" spans="1:22" ht="15" x14ac:dyDescent="0.25">
      <c r="A1001" s="7"/>
      <c r="B1001" s="21" t="s">
        <v>847</v>
      </c>
      <c r="C1001" s="24" t="s">
        <v>792</v>
      </c>
      <c r="D1001" s="21" t="s">
        <v>53</v>
      </c>
      <c r="E1001" s="21">
        <v>0</v>
      </c>
      <c r="F1001" s="21">
        <v>0</v>
      </c>
      <c r="G1001" s="21">
        <v>0</v>
      </c>
      <c r="H1001" s="21">
        <v>344579</v>
      </c>
      <c r="I1001" s="21">
        <v>0</v>
      </c>
      <c r="J1001" s="21">
        <v>344579</v>
      </c>
      <c r="K1001" s="21">
        <v>21180</v>
      </c>
      <c r="L1001" s="21">
        <v>127807</v>
      </c>
      <c r="M1001" s="21">
        <v>21180</v>
      </c>
      <c r="N1001" s="21">
        <v>127807</v>
      </c>
      <c r="O1001" s="21">
        <v>106627</v>
      </c>
      <c r="P1001" s="21">
        <v>0</v>
      </c>
      <c r="Q1001" s="21">
        <v>0</v>
      </c>
      <c r="R1001" s="21">
        <v>106627</v>
      </c>
      <c r="S1001" s="21">
        <v>216772</v>
      </c>
      <c r="T1001" s="21">
        <v>0</v>
      </c>
      <c r="U1001" s="21">
        <v>21180</v>
      </c>
      <c r="V1001" s="21">
        <v>37.090000000000003</v>
      </c>
    </row>
    <row r="1002" spans="1:22" x14ac:dyDescent="0.2">
      <c r="A1002" s="7"/>
      <c r="B1002" s="19"/>
      <c r="C1002" s="20"/>
      <c r="D1002" s="20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</row>
    <row r="1003" spans="1:22" ht="25.5" x14ac:dyDescent="0.2">
      <c r="A1003" s="7"/>
      <c r="B1003" s="12" t="s">
        <v>643</v>
      </c>
      <c r="C1003" s="13" t="s">
        <v>1136</v>
      </c>
      <c r="D1003" s="20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</row>
    <row r="1004" spans="1:22" ht="15" x14ac:dyDescent="0.25">
      <c r="A1004" s="7"/>
      <c r="B1004" s="21" t="s">
        <v>849</v>
      </c>
      <c r="C1004" s="24" t="s">
        <v>792</v>
      </c>
      <c r="D1004" s="21" t="s">
        <v>53</v>
      </c>
      <c r="E1004" s="21">
        <v>0</v>
      </c>
      <c r="F1004" s="21">
        <v>0</v>
      </c>
      <c r="G1004" s="21">
        <v>0</v>
      </c>
      <c r="H1004" s="21">
        <v>2020500869</v>
      </c>
      <c r="I1004" s="21">
        <v>0</v>
      </c>
      <c r="J1004" s="21">
        <v>2020500869</v>
      </c>
      <c r="K1004" s="21">
        <v>163194405</v>
      </c>
      <c r="L1004" s="21">
        <v>1196831957</v>
      </c>
      <c r="M1004" s="21">
        <v>163194405</v>
      </c>
      <c r="N1004" s="21">
        <v>1196831957</v>
      </c>
      <c r="O1004" s="21">
        <v>1033637552</v>
      </c>
      <c r="P1004" s="21">
        <v>0</v>
      </c>
      <c r="Q1004" s="21">
        <v>0</v>
      </c>
      <c r="R1004" s="21">
        <v>1033637552</v>
      </c>
      <c r="S1004" s="21">
        <v>823668912</v>
      </c>
      <c r="T1004" s="21">
        <v>0</v>
      </c>
      <c r="U1004" s="21">
        <v>163194405</v>
      </c>
      <c r="V1004" s="21">
        <v>59.23</v>
      </c>
    </row>
    <row r="1005" spans="1:22" x14ac:dyDescent="0.2">
      <c r="A1005" s="7"/>
      <c r="B1005" s="19"/>
      <c r="C1005" s="20"/>
      <c r="D1005" s="20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</row>
    <row r="1006" spans="1:22" ht="25.5" x14ac:dyDescent="0.2">
      <c r="A1006" s="7"/>
      <c r="B1006" s="12" t="s">
        <v>643</v>
      </c>
      <c r="C1006" s="13" t="s">
        <v>1137</v>
      </c>
      <c r="D1006" s="20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</row>
    <row r="1007" spans="1:22" ht="15" x14ac:dyDescent="0.25">
      <c r="A1007" s="7"/>
      <c r="B1007" s="21" t="s">
        <v>851</v>
      </c>
      <c r="C1007" s="24" t="s">
        <v>792</v>
      </c>
      <c r="D1007" s="21" t="s">
        <v>53</v>
      </c>
      <c r="E1007" s="21">
        <v>0</v>
      </c>
      <c r="F1007" s="21">
        <v>0</v>
      </c>
      <c r="G1007" s="21">
        <v>0</v>
      </c>
      <c r="H1007" s="21">
        <v>45678132</v>
      </c>
      <c r="I1007" s="21">
        <v>0</v>
      </c>
      <c r="J1007" s="21">
        <v>45678132</v>
      </c>
      <c r="K1007" s="21">
        <v>1699023</v>
      </c>
      <c r="L1007" s="21">
        <v>12120652</v>
      </c>
      <c r="M1007" s="21">
        <v>1699023</v>
      </c>
      <c r="N1007" s="21">
        <v>12120652</v>
      </c>
      <c r="O1007" s="21">
        <v>10421629</v>
      </c>
      <c r="P1007" s="21">
        <v>0</v>
      </c>
      <c r="Q1007" s="21">
        <v>0</v>
      </c>
      <c r="R1007" s="21">
        <v>10421629</v>
      </c>
      <c r="S1007" s="21">
        <v>33557480</v>
      </c>
      <c r="T1007" s="21">
        <v>0</v>
      </c>
      <c r="U1007" s="21">
        <v>1699023</v>
      </c>
      <c r="V1007" s="21">
        <v>26.53</v>
      </c>
    </row>
    <row r="1008" spans="1:22" x14ac:dyDescent="0.2">
      <c r="A1008" s="7"/>
      <c r="B1008" s="19"/>
      <c r="C1008" s="20"/>
      <c r="D1008" s="20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</row>
    <row r="1009" spans="1:22" x14ac:dyDescent="0.2">
      <c r="A1009" s="7"/>
      <c r="B1009" s="19"/>
      <c r="C1009" s="13" t="s">
        <v>75</v>
      </c>
      <c r="D1009" s="20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</row>
    <row r="1010" spans="1:22" x14ac:dyDescent="0.2">
      <c r="A1010" s="7"/>
      <c r="B1010" s="19"/>
      <c r="C1010" s="13" t="s">
        <v>77</v>
      </c>
      <c r="D1010" s="20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</row>
    <row r="1011" spans="1:22" ht="25.5" x14ac:dyDescent="0.2">
      <c r="A1011" s="7"/>
      <c r="B1011" s="12" t="s">
        <v>643</v>
      </c>
      <c r="C1011" s="13" t="s">
        <v>852</v>
      </c>
      <c r="D1011" s="20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</row>
    <row r="1012" spans="1:22" ht="15" x14ac:dyDescent="0.25">
      <c r="A1012" s="7"/>
      <c r="B1012" s="21" t="s">
        <v>853</v>
      </c>
      <c r="C1012" s="24" t="s">
        <v>792</v>
      </c>
      <c r="D1012" s="21" t="s">
        <v>53</v>
      </c>
      <c r="E1012" s="21">
        <v>0</v>
      </c>
      <c r="F1012" s="21">
        <v>8266360665</v>
      </c>
      <c r="G1012" s="21">
        <v>0</v>
      </c>
      <c r="H1012" s="21">
        <v>1606164413</v>
      </c>
      <c r="I1012" s="21">
        <v>0</v>
      </c>
      <c r="J1012" s="21">
        <v>9872525078</v>
      </c>
      <c r="K1012" s="21">
        <v>0</v>
      </c>
      <c r="L1012" s="21">
        <v>8266360665</v>
      </c>
      <c r="M1012" s="21">
        <v>0</v>
      </c>
      <c r="N1012" s="21">
        <v>8266360665</v>
      </c>
      <c r="O1012" s="21">
        <v>8266360665</v>
      </c>
      <c r="P1012" s="21">
        <v>0</v>
      </c>
      <c r="Q1012" s="21">
        <v>0</v>
      </c>
      <c r="R1012" s="21">
        <v>8266360665</v>
      </c>
      <c r="S1012" s="21">
        <v>1606164413</v>
      </c>
      <c r="T1012" s="21">
        <v>0</v>
      </c>
      <c r="U1012" s="21">
        <v>0</v>
      </c>
      <c r="V1012" s="21">
        <v>83.73</v>
      </c>
    </row>
    <row r="1013" spans="1:22" x14ac:dyDescent="0.2">
      <c r="A1013" s="7"/>
      <c r="B1013" s="19"/>
      <c r="C1013" s="20"/>
      <c r="D1013" s="20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</row>
    <row r="1014" spans="1:22" x14ac:dyDescent="0.2">
      <c r="A1014" s="7"/>
      <c r="B1014" s="19"/>
      <c r="C1014" s="13" t="s">
        <v>1134</v>
      </c>
      <c r="D1014" s="20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</row>
    <row r="1015" spans="1:22" x14ac:dyDescent="0.2">
      <c r="A1015" s="7"/>
      <c r="B1015" s="12" t="s">
        <v>643</v>
      </c>
      <c r="C1015" s="13" t="s">
        <v>854</v>
      </c>
      <c r="D1015" s="20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</row>
    <row r="1016" spans="1:22" ht="15" x14ac:dyDescent="0.25">
      <c r="A1016" s="7"/>
      <c r="B1016" s="21" t="s">
        <v>855</v>
      </c>
      <c r="C1016" s="24" t="s">
        <v>792</v>
      </c>
      <c r="D1016" s="21" t="s">
        <v>53</v>
      </c>
      <c r="E1016" s="21">
        <v>0</v>
      </c>
      <c r="F1016" s="21">
        <v>8753824835</v>
      </c>
      <c r="G1016" s="21">
        <v>0</v>
      </c>
      <c r="H1016" s="21">
        <v>1300000000</v>
      </c>
      <c r="I1016" s="21">
        <v>0</v>
      </c>
      <c r="J1016" s="21">
        <v>10053824835</v>
      </c>
      <c r="K1016" s="21">
        <v>0</v>
      </c>
      <c r="L1016" s="21">
        <v>8753824835</v>
      </c>
      <c r="M1016" s="21">
        <v>0</v>
      </c>
      <c r="N1016" s="21">
        <v>8753824835</v>
      </c>
      <c r="O1016" s="21">
        <v>8753824835</v>
      </c>
      <c r="P1016" s="21">
        <v>0</v>
      </c>
      <c r="Q1016" s="21">
        <v>0</v>
      </c>
      <c r="R1016" s="21">
        <v>8753824835</v>
      </c>
      <c r="S1016" s="21">
        <v>1300000000</v>
      </c>
      <c r="T1016" s="21">
        <v>0</v>
      </c>
      <c r="U1016" s="21">
        <v>0</v>
      </c>
      <c r="V1016" s="21">
        <v>87.06</v>
      </c>
    </row>
    <row r="1017" spans="1:22" x14ac:dyDescent="0.2">
      <c r="A1017" s="7"/>
      <c r="B1017" s="19"/>
      <c r="C1017" s="20"/>
      <c r="D1017" s="20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</row>
    <row r="1018" spans="1:22" x14ac:dyDescent="0.2">
      <c r="A1018" s="7"/>
      <c r="B1018" s="19"/>
      <c r="C1018" s="13" t="s">
        <v>85</v>
      </c>
      <c r="D1018" s="20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</row>
    <row r="1019" spans="1:22" x14ac:dyDescent="0.2">
      <c r="A1019" s="7"/>
      <c r="B1019" s="12" t="s">
        <v>643</v>
      </c>
      <c r="C1019" s="13" t="s">
        <v>1138</v>
      </c>
      <c r="D1019" s="20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</row>
    <row r="1020" spans="1:22" ht="15" x14ac:dyDescent="0.25">
      <c r="A1020" s="7"/>
      <c r="B1020" s="21" t="s">
        <v>857</v>
      </c>
      <c r="C1020" s="24" t="s">
        <v>792</v>
      </c>
      <c r="D1020" s="21" t="s">
        <v>53</v>
      </c>
      <c r="E1020" s="21">
        <v>0</v>
      </c>
      <c r="F1020" s="21">
        <v>10848896533</v>
      </c>
      <c r="G1020" s="21">
        <v>0</v>
      </c>
      <c r="H1020" s="21">
        <v>1300000000</v>
      </c>
      <c r="I1020" s="21">
        <v>0</v>
      </c>
      <c r="J1020" s="21">
        <v>12148896533</v>
      </c>
      <c r="K1020" s="21">
        <v>0</v>
      </c>
      <c r="L1020" s="21">
        <v>10678420077</v>
      </c>
      <c r="M1020" s="21">
        <v>0</v>
      </c>
      <c r="N1020" s="21">
        <v>10678420077</v>
      </c>
      <c r="O1020" s="21">
        <v>10678420077</v>
      </c>
      <c r="P1020" s="21">
        <v>0</v>
      </c>
      <c r="Q1020" s="21">
        <v>0</v>
      </c>
      <c r="R1020" s="21">
        <v>10678420077</v>
      </c>
      <c r="S1020" s="21">
        <v>1470476456</v>
      </c>
      <c r="T1020" s="21">
        <v>0</v>
      </c>
      <c r="U1020" s="21">
        <v>0</v>
      </c>
      <c r="V1020" s="21">
        <v>87.89</v>
      </c>
    </row>
    <row r="1021" spans="1:22" x14ac:dyDescent="0.2">
      <c r="A1021" s="7"/>
      <c r="B1021" s="19"/>
      <c r="C1021" s="20"/>
      <c r="D1021" s="20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</row>
    <row r="1022" spans="1:22" x14ac:dyDescent="0.2">
      <c r="A1022" s="7"/>
      <c r="B1022" s="19"/>
      <c r="C1022" s="13" t="s">
        <v>89</v>
      </c>
      <c r="D1022" s="20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</row>
    <row r="1023" spans="1:22" x14ac:dyDescent="0.2">
      <c r="A1023" s="7"/>
      <c r="B1023" s="12" t="s">
        <v>643</v>
      </c>
      <c r="C1023" s="13" t="s">
        <v>858</v>
      </c>
      <c r="D1023" s="20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</row>
    <row r="1024" spans="1:22" ht="15" x14ac:dyDescent="0.25">
      <c r="A1024" s="7"/>
      <c r="B1024" s="21" t="s">
        <v>859</v>
      </c>
      <c r="C1024" s="24" t="s">
        <v>792</v>
      </c>
      <c r="D1024" s="21" t="s">
        <v>53</v>
      </c>
      <c r="E1024" s="21">
        <v>0</v>
      </c>
      <c r="F1024" s="21">
        <v>0</v>
      </c>
      <c r="G1024" s="21">
        <v>0</v>
      </c>
      <c r="H1024" s="21">
        <v>4602285053</v>
      </c>
      <c r="I1024" s="21">
        <v>0</v>
      </c>
      <c r="J1024" s="21">
        <v>4602285053</v>
      </c>
      <c r="K1024" s="21">
        <v>918368700</v>
      </c>
      <c r="L1024" s="21">
        <v>4091376200</v>
      </c>
      <c r="M1024" s="21">
        <v>918368700</v>
      </c>
      <c r="N1024" s="21">
        <v>4091376200</v>
      </c>
      <c r="O1024" s="21">
        <v>3173007500</v>
      </c>
      <c r="P1024" s="21">
        <v>0</v>
      </c>
      <c r="Q1024" s="21">
        <v>0</v>
      </c>
      <c r="R1024" s="21">
        <v>3173007500</v>
      </c>
      <c r="S1024" s="21">
        <v>510908853</v>
      </c>
      <c r="T1024" s="21">
        <v>0</v>
      </c>
      <c r="U1024" s="21">
        <v>918368700</v>
      </c>
      <c r="V1024" s="21">
        <v>88.89</v>
      </c>
    </row>
    <row r="1025" spans="1:22" x14ac:dyDescent="0.2">
      <c r="A1025" s="7"/>
      <c r="B1025" s="19"/>
      <c r="C1025" s="20"/>
      <c r="D1025" s="20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</row>
    <row r="1026" spans="1:22" x14ac:dyDescent="0.2">
      <c r="A1026" s="7"/>
      <c r="B1026" s="19"/>
      <c r="C1026" s="13" t="s">
        <v>97</v>
      </c>
      <c r="D1026" s="20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</row>
    <row r="1027" spans="1:22" x14ac:dyDescent="0.2">
      <c r="A1027" s="7"/>
      <c r="B1027" s="12" t="s">
        <v>643</v>
      </c>
      <c r="C1027" s="13" t="s">
        <v>860</v>
      </c>
      <c r="D1027" s="20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</row>
    <row r="1028" spans="1:22" ht="15" x14ac:dyDescent="0.25">
      <c r="A1028" s="7"/>
      <c r="B1028" s="21" t="s">
        <v>861</v>
      </c>
      <c r="C1028" s="24" t="s">
        <v>792</v>
      </c>
      <c r="D1028" s="21" t="s">
        <v>53</v>
      </c>
      <c r="E1028" s="21">
        <v>0</v>
      </c>
      <c r="F1028" s="21">
        <v>0</v>
      </c>
      <c r="G1028" s="21">
        <v>0</v>
      </c>
      <c r="H1028" s="21">
        <v>3451708619</v>
      </c>
      <c r="I1028" s="21">
        <v>0</v>
      </c>
      <c r="J1028" s="21">
        <v>3451708619</v>
      </c>
      <c r="K1028" s="21">
        <v>688797500</v>
      </c>
      <c r="L1028" s="21">
        <v>3068783100</v>
      </c>
      <c r="M1028" s="21">
        <v>688797500</v>
      </c>
      <c r="N1028" s="21">
        <v>3068783100</v>
      </c>
      <c r="O1028" s="21">
        <v>2379985600</v>
      </c>
      <c r="P1028" s="21">
        <v>0</v>
      </c>
      <c r="Q1028" s="21">
        <v>0</v>
      </c>
      <c r="R1028" s="21">
        <v>2379985600</v>
      </c>
      <c r="S1028" s="21">
        <v>382925519</v>
      </c>
      <c r="T1028" s="21">
        <v>0</v>
      </c>
      <c r="U1028" s="21">
        <v>688797500</v>
      </c>
      <c r="V1028" s="21">
        <v>88.9</v>
      </c>
    </row>
    <row r="1029" spans="1:22" x14ac:dyDescent="0.2">
      <c r="A1029" s="7"/>
      <c r="B1029" s="19"/>
      <c r="C1029" s="20"/>
      <c r="D1029" s="20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</row>
    <row r="1030" spans="1:22" x14ac:dyDescent="0.2">
      <c r="A1030" s="7"/>
      <c r="B1030" s="19"/>
      <c r="C1030" s="13" t="s">
        <v>101</v>
      </c>
      <c r="D1030" s="20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</row>
    <row r="1031" spans="1:22" x14ac:dyDescent="0.2">
      <c r="A1031" s="7"/>
      <c r="B1031" s="12" t="s">
        <v>643</v>
      </c>
      <c r="C1031" s="13" t="s">
        <v>862</v>
      </c>
      <c r="D1031" s="20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</row>
    <row r="1032" spans="1:22" ht="15" x14ac:dyDescent="0.25">
      <c r="A1032" s="7"/>
      <c r="B1032" s="21" t="s">
        <v>863</v>
      </c>
      <c r="C1032" s="24" t="s">
        <v>792</v>
      </c>
      <c r="D1032" s="21" t="s">
        <v>53</v>
      </c>
      <c r="E1032" s="21">
        <v>0</v>
      </c>
      <c r="F1032" s="21">
        <v>0</v>
      </c>
      <c r="G1032" s="21">
        <v>0</v>
      </c>
      <c r="H1032" s="21">
        <v>576063500</v>
      </c>
      <c r="I1032" s="21">
        <v>0</v>
      </c>
      <c r="J1032" s="21">
        <v>576063500</v>
      </c>
      <c r="K1032" s="21">
        <v>114884600</v>
      </c>
      <c r="L1032" s="21">
        <v>512191800</v>
      </c>
      <c r="M1032" s="21">
        <v>114884600</v>
      </c>
      <c r="N1032" s="21">
        <v>512191800</v>
      </c>
      <c r="O1032" s="21">
        <v>397307200</v>
      </c>
      <c r="P1032" s="21">
        <v>0</v>
      </c>
      <c r="Q1032" s="21">
        <v>0</v>
      </c>
      <c r="R1032" s="21">
        <v>397307200</v>
      </c>
      <c r="S1032" s="21">
        <v>63871700</v>
      </c>
      <c r="T1032" s="21">
        <v>0</v>
      </c>
      <c r="U1032" s="21">
        <v>114884600</v>
      </c>
      <c r="V1032" s="21">
        <v>88.91</v>
      </c>
    </row>
    <row r="1033" spans="1:22" x14ac:dyDescent="0.2">
      <c r="A1033" s="7"/>
      <c r="B1033" s="19"/>
      <c r="C1033" s="20"/>
      <c r="D1033" s="20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</row>
    <row r="1034" spans="1:22" x14ac:dyDescent="0.2">
      <c r="A1034" s="7"/>
      <c r="B1034" s="19"/>
      <c r="C1034" s="13" t="s">
        <v>105</v>
      </c>
      <c r="D1034" s="20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</row>
    <row r="1035" spans="1:22" x14ac:dyDescent="0.2">
      <c r="A1035" s="7"/>
      <c r="B1035" s="12" t="s">
        <v>643</v>
      </c>
      <c r="C1035" s="13" t="s">
        <v>864</v>
      </c>
      <c r="D1035" s="20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</row>
    <row r="1036" spans="1:22" ht="15" x14ac:dyDescent="0.25">
      <c r="A1036" s="7"/>
      <c r="B1036" s="21" t="s">
        <v>865</v>
      </c>
      <c r="C1036" s="24" t="s">
        <v>792</v>
      </c>
      <c r="D1036" s="21" t="s">
        <v>53</v>
      </c>
      <c r="E1036" s="21">
        <v>0</v>
      </c>
      <c r="F1036" s="21">
        <v>0</v>
      </c>
      <c r="G1036" s="21">
        <v>0</v>
      </c>
      <c r="H1036" s="21">
        <v>576063500</v>
      </c>
      <c r="I1036" s="21">
        <v>0</v>
      </c>
      <c r="J1036" s="21">
        <v>576063500</v>
      </c>
      <c r="K1036" s="21">
        <v>114884600</v>
      </c>
      <c r="L1036" s="21">
        <v>512191800</v>
      </c>
      <c r="M1036" s="21">
        <v>114884600</v>
      </c>
      <c r="N1036" s="21">
        <v>512191800</v>
      </c>
      <c r="O1036" s="21">
        <v>397307200</v>
      </c>
      <c r="P1036" s="21">
        <v>0</v>
      </c>
      <c r="Q1036" s="21">
        <v>0</v>
      </c>
      <c r="R1036" s="21">
        <v>397307200</v>
      </c>
      <c r="S1036" s="21">
        <v>63871700</v>
      </c>
      <c r="T1036" s="21">
        <v>0</v>
      </c>
      <c r="U1036" s="21">
        <v>114884600</v>
      </c>
      <c r="V1036" s="21">
        <v>88.91</v>
      </c>
    </row>
    <row r="1037" spans="1:22" x14ac:dyDescent="0.2">
      <c r="A1037" s="7"/>
      <c r="B1037" s="19"/>
      <c r="C1037" s="20"/>
      <c r="D1037" s="20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</row>
    <row r="1038" spans="1:22" ht="25.5" x14ac:dyDescent="0.2">
      <c r="A1038" s="7"/>
      <c r="B1038" s="19"/>
      <c r="C1038" s="13" t="s">
        <v>109</v>
      </c>
      <c r="D1038" s="20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</row>
    <row r="1039" spans="1:22" ht="25.5" x14ac:dyDescent="0.2">
      <c r="A1039" s="7"/>
      <c r="B1039" s="12" t="s">
        <v>643</v>
      </c>
      <c r="C1039" s="13" t="s">
        <v>866</v>
      </c>
      <c r="D1039" s="20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</row>
    <row r="1040" spans="1:22" ht="15" x14ac:dyDescent="0.25">
      <c r="A1040" s="7"/>
      <c r="B1040" s="21" t="s">
        <v>867</v>
      </c>
      <c r="C1040" s="24" t="s">
        <v>792</v>
      </c>
      <c r="D1040" s="21" t="s">
        <v>53</v>
      </c>
      <c r="E1040" s="21">
        <v>0</v>
      </c>
      <c r="F1040" s="21">
        <v>0</v>
      </c>
      <c r="G1040" s="21">
        <v>0</v>
      </c>
      <c r="H1040" s="21">
        <v>1151080650</v>
      </c>
      <c r="I1040" s="21">
        <v>0</v>
      </c>
      <c r="J1040" s="21">
        <v>1151080650</v>
      </c>
      <c r="K1040" s="21">
        <v>229669800</v>
      </c>
      <c r="L1040" s="21">
        <v>1023436600</v>
      </c>
      <c r="M1040" s="21">
        <v>229669800</v>
      </c>
      <c r="N1040" s="21">
        <v>1023436600</v>
      </c>
      <c r="O1040" s="21">
        <v>793766800</v>
      </c>
      <c r="P1040" s="21">
        <v>0</v>
      </c>
      <c r="Q1040" s="21">
        <v>0</v>
      </c>
      <c r="R1040" s="21">
        <v>793766800</v>
      </c>
      <c r="S1040" s="21">
        <v>127644050</v>
      </c>
      <c r="T1040" s="21">
        <v>0</v>
      </c>
      <c r="U1040" s="21">
        <v>229669800</v>
      </c>
      <c r="V1040" s="21">
        <v>88.91</v>
      </c>
    </row>
    <row r="1041" spans="1:22" x14ac:dyDescent="0.2">
      <c r="A1041" s="7"/>
      <c r="B1041" s="19"/>
      <c r="C1041" s="20"/>
      <c r="D1041" s="20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</row>
    <row r="1042" spans="1:22" ht="25.5" x14ac:dyDescent="0.2">
      <c r="A1042" s="7"/>
      <c r="B1042" s="19"/>
      <c r="C1042" s="13" t="s">
        <v>113</v>
      </c>
      <c r="D1042" s="20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</row>
    <row r="1043" spans="1:22" x14ac:dyDescent="0.2">
      <c r="A1043" s="7"/>
      <c r="B1043" s="19"/>
      <c r="C1043" s="13" t="s">
        <v>65</v>
      </c>
      <c r="D1043" s="20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</row>
    <row r="1044" spans="1:22" x14ac:dyDescent="0.2">
      <c r="A1044" s="7"/>
      <c r="B1044" s="12" t="s">
        <v>643</v>
      </c>
      <c r="C1044" s="13" t="s">
        <v>868</v>
      </c>
      <c r="D1044" s="20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</row>
    <row r="1045" spans="1:22" ht="15" x14ac:dyDescent="0.25">
      <c r="A1045" s="7"/>
      <c r="B1045" s="21" t="s">
        <v>869</v>
      </c>
      <c r="C1045" s="24" t="s">
        <v>792</v>
      </c>
      <c r="D1045" s="21" t="s">
        <v>53</v>
      </c>
      <c r="E1045" s="21">
        <v>0</v>
      </c>
      <c r="F1045" s="21">
        <v>0</v>
      </c>
      <c r="G1045" s="21">
        <v>0</v>
      </c>
      <c r="H1045" s="21">
        <v>20890482051</v>
      </c>
      <c r="I1045" s="21">
        <v>0</v>
      </c>
      <c r="J1045" s="21">
        <v>20890482051</v>
      </c>
      <c r="K1045" s="21">
        <v>52556886</v>
      </c>
      <c r="L1045" s="21">
        <v>6960299607</v>
      </c>
      <c r="M1045" s="21">
        <v>52556886</v>
      </c>
      <c r="N1045" s="21">
        <v>6960299607</v>
      </c>
      <c r="O1045" s="21">
        <v>6907742721</v>
      </c>
      <c r="P1045" s="21">
        <v>0</v>
      </c>
      <c r="Q1045" s="21">
        <v>0</v>
      </c>
      <c r="R1045" s="21">
        <v>6907742721</v>
      </c>
      <c r="S1045" s="21">
        <v>13930182444</v>
      </c>
      <c r="T1045" s="21">
        <v>0</v>
      </c>
      <c r="U1045" s="21">
        <v>52556886</v>
      </c>
      <c r="V1045" s="21">
        <v>33.31</v>
      </c>
    </row>
    <row r="1046" spans="1:22" x14ac:dyDescent="0.2">
      <c r="A1046" s="7"/>
      <c r="B1046" s="19"/>
      <c r="C1046" s="20"/>
      <c r="D1046" s="20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</row>
    <row r="1047" spans="1:22" ht="25.5" x14ac:dyDescent="0.2">
      <c r="A1047" s="7"/>
      <c r="B1047" s="19"/>
      <c r="C1047" s="13" t="s">
        <v>1139</v>
      </c>
      <c r="D1047" s="20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</row>
    <row r="1048" spans="1:22" ht="25.5" x14ac:dyDescent="0.2">
      <c r="A1048" s="7"/>
      <c r="B1048" s="12" t="s">
        <v>643</v>
      </c>
      <c r="C1048" s="13" t="s">
        <v>1140</v>
      </c>
      <c r="D1048" s="20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</row>
    <row r="1049" spans="1:22" ht="15" x14ac:dyDescent="0.25">
      <c r="A1049" s="7"/>
      <c r="B1049" s="21" t="s">
        <v>871</v>
      </c>
      <c r="C1049" s="24" t="s">
        <v>792</v>
      </c>
      <c r="D1049" s="21" t="s">
        <v>53</v>
      </c>
      <c r="E1049" s="21">
        <v>0</v>
      </c>
      <c r="F1049" s="21">
        <v>0</v>
      </c>
      <c r="G1049" s="21">
        <v>0</v>
      </c>
      <c r="H1049" s="21">
        <v>478513499</v>
      </c>
      <c r="I1049" s="21">
        <v>40000000</v>
      </c>
      <c r="J1049" s="21">
        <v>438513499</v>
      </c>
      <c r="K1049" s="21">
        <v>81274271</v>
      </c>
      <c r="L1049" s="21">
        <v>398421596</v>
      </c>
      <c r="M1049" s="21">
        <v>81274271</v>
      </c>
      <c r="N1049" s="21">
        <v>398421596</v>
      </c>
      <c r="O1049" s="21">
        <v>317147325</v>
      </c>
      <c r="P1049" s="21">
        <v>0</v>
      </c>
      <c r="Q1049" s="21">
        <v>0</v>
      </c>
      <c r="R1049" s="21">
        <v>317147325</v>
      </c>
      <c r="S1049" s="21">
        <v>40091903</v>
      </c>
      <c r="T1049" s="21">
        <v>0</v>
      </c>
      <c r="U1049" s="21">
        <v>81274271</v>
      </c>
      <c r="V1049" s="21">
        <v>90.85</v>
      </c>
    </row>
    <row r="1050" spans="1:22" x14ac:dyDescent="0.2">
      <c r="A1050" s="7"/>
      <c r="B1050" s="19"/>
      <c r="C1050" s="20"/>
      <c r="D1050" s="20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</row>
    <row r="1051" spans="1:22" ht="25.5" x14ac:dyDescent="0.2">
      <c r="A1051" s="7"/>
      <c r="B1051" s="19"/>
      <c r="C1051" s="13" t="s">
        <v>1141</v>
      </c>
      <c r="D1051" s="20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</row>
    <row r="1052" spans="1:22" ht="25.5" x14ac:dyDescent="0.2">
      <c r="A1052" s="7"/>
      <c r="B1052" s="12" t="s">
        <v>643</v>
      </c>
      <c r="C1052" s="13" t="s">
        <v>872</v>
      </c>
      <c r="D1052" s="20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</row>
    <row r="1053" spans="1:22" ht="15" x14ac:dyDescent="0.25">
      <c r="A1053" s="7"/>
      <c r="B1053" s="21" t="s">
        <v>873</v>
      </c>
      <c r="C1053" s="24" t="s">
        <v>792</v>
      </c>
      <c r="D1053" s="21" t="s">
        <v>53</v>
      </c>
      <c r="E1053" s="21">
        <v>0</v>
      </c>
      <c r="F1053" s="21">
        <v>0</v>
      </c>
      <c r="G1053" s="21">
        <v>0</v>
      </c>
      <c r="H1053" s="21">
        <v>231064892</v>
      </c>
      <c r="I1053" s="21">
        <v>0</v>
      </c>
      <c r="J1053" s="21">
        <v>231064892</v>
      </c>
      <c r="K1053" s="21">
        <v>6259983</v>
      </c>
      <c r="L1053" s="21">
        <v>133883944</v>
      </c>
      <c r="M1053" s="21">
        <v>6259983</v>
      </c>
      <c r="N1053" s="21">
        <v>133883944</v>
      </c>
      <c r="O1053" s="21">
        <v>127623961</v>
      </c>
      <c r="P1053" s="21">
        <v>0</v>
      </c>
      <c r="Q1053" s="21">
        <v>0</v>
      </c>
      <c r="R1053" s="21">
        <v>127623961</v>
      </c>
      <c r="S1053" s="21">
        <v>97180948</v>
      </c>
      <c r="T1053" s="21">
        <v>0</v>
      </c>
      <c r="U1053" s="21">
        <v>6259983</v>
      </c>
      <c r="V1053" s="21">
        <v>57.94</v>
      </c>
    </row>
    <row r="1054" spans="1:22" x14ac:dyDescent="0.2">
      <c r="A1054" s="7"/>
      <c r="B1054" s="19"/>
      <c r="C1054" s="20"/>
      <c r="D1054" s="20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</row>
    <row r="1055" spans="1:22" x14ac:dyDescent="0.2">
      <c r="A1055" s="7"/>
      <c r="B1055" s="19"/>
      <c r="C1055" s="13" t="s">
        <v>387</v>
      </c>
      <c r="D1055" s="20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</row>
    <row r="1056" spans="1:22" x14ac:dyDescent="0.2">
      <c r="A1056" s="7"/>
      <c r="B1056" s="19"/>
      <c r="C1056" s="13" t="s">
        <v>423</v>
      </c>
      <c r="D1056" s="20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</row>
    <row r="1057" spans="1:22" ht="51" x14ac:dyDescent="0.2">
      <c r="A1057" s="7"/>
      <c r="B1057" s="19"/>
      <c r="C1057" s="13" t="s">
        <v>1142</v>
      </c>
      <c r="D1057" s="20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</row>
    <row r="1058" spans="1:22" x14ac:dyDescent="0.2">
      <c r="A1058" s="7"/>
      <c r="B1058" s="12" t="s">
        <v>643</v>
      </c>
      <c r="C1058" s="13" t="s">
        <v>1143</v>
      </c>
      <c r="D1058" s="20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</row>
    <row r="1059" spans="1:22" ht="15" x14ac:dyDescent="0.25">
      <c r="A1059" s="7"/>
      <c r="B1059" s="21" t="s">
        <v>1144</v>
      </c>
      <c r="C1059" s="24" t="s">
        <v>792</v>
      </c>
      <c r="D1059" s="21" t="s">
        <v>53</v>
      </c>
      <c r="E1059" s="21">
        <v>0</v>
      </c>
      <c r="F1059" s="21">
        <v>0</v>
      </c>
      <c r="G1059" s="21">
        <v>0</v>
      </c>
      <c r="H1059" s="21">
        <v>5000000</v>
      </c>
      <c r="I1059" s="21">
        <v>0</v>
      </c>
      <c r="J1059" s="21">
        <v>5000000</v>
      </c>
      <c r="K1059" s="21">
        <v>0</v>
      </c>
      <c r="L1059" s="21">
        <v>0</v>
      </c>
      <c r="M1059" s="21">
        <v>0</v>
      </c>
      <c r="N1059" s="21">
        <v>0</v>
      </c>
      <c r="O1059" s="21">
        <v>0</v>
      </c>
      <c r="P1059" s="21">
        <v>0</v>
      </c>
      <c r="Q1059" s="21">
        <v>0</v>
      </c>
      <c r="R1059" s="21">
        <v>0</v>
      </c>
      <c r="S1059" s="21">
        <v>5000000</v>
      </c>
      <c r="T1059" s="21">
        <v>0</v>
      </c>
      <c r="U1059" s="21">
        <v>0</v>
      </c>
      <c r="V1059" s="21">
        <v>0</v>
      </c>
    </row>
    <row r="1060" spans="1:22" ht="25.5" x14ac:dyDescent="0.2">
      <c r="A1060" s="7"/>
      <c r="B1060" s="12" t="s">
        <v>643</v>
      </c>
      <c r="C1060" s="13" t="s">
        <v>1145</v>
      </c>
      <c r="D1060" s="20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</row>
    <row r="1061" spans="1:22" ht="15" x14ac:dyDescent="0.25">
      <c r="A1061" s="7"/>
      <c r="B1061" s="21" t="s">
        <v>1146</v>
      </c>
      <c r="C1061" s="24" t="s">
        <v>792</v>
      </c>
      <c r="D1061" s="21" t="s">
        <v>53</v>
      </c>
      <c r="E1061" s="21">
        <v>0</v>
      </c>
      <c r="F1061" s="21">
        <v>0</v>
      </c>
      <c r="G1061" s="21">
        <v>0</v>
      </c>
      <c r="H1061" s="21">
        <v>5000000</v>
      </c>
      <c r="I1061" s="21">
        <v>0</v>
      </c>
      <c r="J1061" s="21">
        <v>5000000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5000000</v>
      </c>
      <c r="T1061" s="21">
        <v>0</v>
      </c>
      <c r="U1061" s="21">
        <v>0</v>
      </c>
      <c r="V1061" s="21">
        <v>0</v>
      </c>
    </row>
    <row r="1062" spans="1:22" x14ac:dyDescent="0.2">
      <c r="A1062" s="7"/>
      <c r="B1062" s="19"/>
      <c r="C1062" s="20"/>
      <c r="D1062" s="20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</row>
    <row r="1063" spans="1:22" x14ac:dyDescent="0.2">
      <c r="A1063" s="7"/>
      <c r="B1063" s="12" t="s">
        <v>643</v>
      </c>
      <c r="C1063" s="13" t="s">
        <v>1147</v>
      </c>
      <c r="D1063" s="20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</row>
    <row r="1064" spans="1:22" ht="45" x14ac:dyDescent="0.25">
      <c r="A1064" s="7"/>
      <c r="B1064" s="21" t="s">
        <v>1148</v>
      </c>
      <c r="C1064" s="24" t="s">
        <v>1149</v>
      </c>
      <c r="D1064" s="21" t="s">
        <v>39</v>
      </c>
      <c r="E1064" s="21">
        <v>0</v>
      </c>
      <c r="F1064" s="21">
        <v>16457000</v>
      </c>
      <c r="G1064" s="21">
        <v>0</v>
      </c>
      <c r="H1064" s="21">
        <v>0</v>
      </c>
      <c r="I1064" s="21">
        <v>0</v>
      </c>
      <c r="J1064" s="21">
        <v>16457000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16457000</v>
      </c>
      <c r="T1064" s="21">
        <v>0</v>
      </c>
      <c r="U1064" s="21">
        <v>0</v>
      </c>
      <c r="V1064" s="21">
        <v>0</v>
      </c>
    </row>
    <row r="1065" spans="1:22" x14ac:dyDescent="0.2">
      <c r="A1065" s="7"/>
      <c r="B1065" s="19"/>
      <c r="C1065" s="20"/>
      <c r="D1065" s="20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</row>
    <row r="1066" spans="1:22" x14ac:dyDescent="0.2">
      <c r="A1066" s="7"/>
      <c r="B1066" s="19"/>
      <c r="C1066" s="13" t="s">
        <v>874</v>
      </c>
      <c r="D1066" s="20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</row>
    <row r="1067" spans="1:22" x14ac:dyDescent="0.2">
      <c r="A1067" s="7"/>
      <c r="B1067" s="19"/>
      <c r="C1067" s="13" t="s">
        <v>1133</v>
      </c>
      <c r="D1067" s="20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</row>
    <row r="1068" spans="1:22" x14ac:dyDescent="0.2">
      <c r="A1068" s="7"/>
      <c r="B1068" s="19"/>
      <c r="C1068" s="13" t="s">
        <v>437</v>
      </c>
      <c r="D1068" s="20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</row>
    <row r="1069" spans="1:22" x14ac:dyDescent="0.2">
      <c r="A1069" s="7"/>
      <c r="B1069" s="19"/>
      <c r="C1069" s="13" t="s">
        <v>41</v>
      </c>
      <c r="D1069" s="20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</row>
    <row r="1070" spans="1:22" x14ac:dyDescent="0.2">
      <c r="A1070" s="7"/>
      <c r="B1070" s="19"/>
      <c r="C1070" s="13" t="s">
        <v>45</v>
      </c>
      <c r="D1070" s="20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</row>
    <row r="1071" spans="1:22" x14ac:dyDescent="0.2">
      <c r="A1071" s="7"/>
      <c r="B1071" s="19"/>
      <c r="C1071" s="13" t="s">
        <v>47</v>
      </c>
      <c r="D1071" s="20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</row>
    <row r="1072" spans="1:22" x14ac:dyDescent="0.2">
      <c r="A1072" s="7"/>
      <c r="B1072" s="12" t="s">
        <v>643</v>
      </c>
      <c r="C1072" s="13" t="s">
        <v>875</v>
      </c>
      <c r="D1072" s="20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</row>
    <row r="1073" spans="1:22" ht="15" x14ac:dyDescent="0.25">
      <c r="A1073" s="7"/>
      <c r="B1073" s="21" t="s">
        <v>876</v>
      </c>
      <c r="C1073" s="24" t="s">
        <v>792</v>
      </c>
      <c r="D1073" s="21" t="s">
        <v>53</v>
      </c>
      <c r="E1073" s="21">
        <v>0</v>
      </c>
      <c r="F1073" s="21">
        <v>750000000</v>
      </c>
      <c r="G1073" s="21">
        <v>0</v>
      </c>
      <c r="H1073" s="21">
        <v>5569291509</v>
      </c>
      <c r="I1073" s="21">
        <v>0</v>
      </c>
      <c r="J1073" s="21">
        <v>6319291509</v>
      </c>
      <c r="K1073" s="21">
        <v>988731830</v>
      </c>
      <c r="L1073" s="21">
        <v>5233186029</v>
      </c>
      <c r="M1073" s="21">
        <v>988731830</v>
      </c>
      <c r="N1073" s="21">
        <v>5233186029</v>
      </c>
      <c r="O1073" s="21">
        <v>4244454199</v>
      </c>
      <c r="P1073" s="21">
        <v>0</v>
      </c>
      <c r="Q1073" s="21">
        <v>0</v>
      </c>
      <c r="R1073" s="21">
        <v>4244454199</v>
      </c>
      <c r="S1073" s="21">
        <v>1086105480</v>
      </c>
      <c r="T1073" s="21">
        <v>0</v>
      </c>
      <c r="U1073" s="21">
        <v>988731830</v>
      </c>
      <c r="V1073" s="21">
        <v>82.81</v>
      </c>
    </row>
    <row r="1074" spans="1:22" x14ac:dyDescent="0.2">
      <c r="A1074" s="7"/>
      <c r="B1074" s="19"/>
      <c r="C1074" s="20"/>
      <c r="D1074" s="20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</row>
    <row r="1075" spans="1:22" ht="25.5" x14ac:dyDescent="0.2">
      <c r="A1075" s="7"/>
      <c r="B1075" s="12" t="s">
        <v>643</v>
      </c>
      <c r="C1075" s="13" t="s">
        <v>877</v>
      </c>
      <c r="D1075" s="20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</row>
    <row r="1076" spans="1:22" ht="15" x14ac:dyDescent="0.25">
      <c r="A1076" s="7"/>
      <c r="B1076" s="21" t="s">
        <v>878</v>
      </c>
      <c r="C1076" s="24" t="s">
        <v>792</v>
      </c>
      <c r="D1076" s="21" t="s">
        <v>53</v>
      </c>
      <c r="E1076" s="21">
        <v>0</v>
      </c>
      <c r="F1076" s="21">
        <v>0</v>
      </c>
      <c r="G1076" s="21">
        <v>0</v>
      </c>
      <c r="H1076" s="21">
        <v>216001072</v>
      </c>
      <c r="I1076" s="21">
        <v>0</v>
      </c>
      <c r="J1076" s="21">
        <v>216001072</v>
      </c>
      <c r="K1076" s="21">
        <v>21730510</v>
      </c>
      <c r="L1076" s="21">
        <v>156378860</v>
      </c>
      <c r="M1076" s="21">
        <v>21730510</v>
      </c>
      <c r="N1076" s="21">
        <v>156378860</v>
      </c>
      <c r="O1076" s="21">
        <v>134648350</v>
      </c>
      <c r="P1076" s="21">
        <v>0</v>
      </c>
      <c r="Q1076" s="21">
        <v>0</v>
      </c>
      <c r="R1076" s="21">
        <v>134648350</v>
      </c>
      <c r="S1076" s="21">
        <v>59622212</v>
      </c>
      <c r="T1076" s="21">
        <v>0</v>
      </c>
      <c r="U1076" s="21">
        <v>21730510</v>
      </c>
      <c r="V1076" s="21">
        <v>72.39</v>
      </c>
    </row>
    <row r="1077" spans="1:22" x14ac:dyDescent="0.2">
      <c r="A1077" s="7"/>
      <c r="B1077" s="19"/>
      <c r="C1077" s="20"/>
      <c r="D1077" s="20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</row>
    <row r="1078" spans="1:22" x14ac:dyDescent="0.2">
      <c r="A1078" s="7"/>
      <c r="B1078" s="12" t="s">
        <v>643</v>
      </c>
      <c r="C1078" s="13" t="s">
        <v>879</v>
      </c>
      <c r="D1078" s="20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</row>
    <row r="1079" spans="1:22" ht="15" x14ac:dyDescent="0.25">
      <c r="A1079" s="7"/>
      <c r="B1079" s="21" t="s">
        <v>880</v>
      </c>
      <c r="C1079" s="24" t="s">
        <v>792</v>
      </c>
      <c r="D1079" s="21" t="s">
        <v>53</v>
      </c>
      <c r="E1079" s="21">
        <v>0</v>
      </c>
      <c r="F1079" s="21">
        <v>0</v>
      </c>
      <c r="G1079" s="21">
        <v>0</v>
      </c>
      <c r="H1079" s="21">
        <v>702719532</v>
      </c>
      <c r="I1079" s="21">
        <v>0</v>
      </c>
      <c r="J1079" s="21">
        <v>702719532</v>
      </c>
      <c r="K1079" s="21">
        <v>0</v>
      </c>
      <c r="L1079" s="21">
        <v>656833816</v>
      </c>
      <c r="M1079" s="21">
        <v>0</v>
      </c>
      <c r="N1079" s="21">
        <v>656833816</v>
      </c>
      <c r="O1079" s="21">
        <v>656833816</v>
      </c>
      <c r="P1079" s="21">
        <v>0</v>
      </c>
      <c r="Q1079" s="21">
        <v>0</v>
      </c>
      <c r="R1079" s="21">
        <v>656833816</v>
      </c>
      <c r="S1079" s="21">
        <v>45885716</v>
      </c>
      <c r="T1079" s="21">
        <v>0</v>
      </c>
      <c r="U1079" s="21">
        <v>0</v>
      </c>
      <c r="V1079" s="21">
        <v>93.47</v>
      </c>
    </row>
    <row r="1080" spans="1:22" x14ac:dyDescent="0.2">
      <c r="A1080" s="7"/>
      <c r="B1080" s="19"/>
      <c r="C1080" s="20"/>
      <c r="D1080" s="20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</row>
    <row r="1081" spans="1:22" x14ac:dyDescent="0.2">
      <c r="A1081" s="7"/>
      <c r="B1081" s="12" t="s">
        <v>643</v>
      </c>
      <c r="C1081" s="13" t="s">
        <v>881</v>
      </c>
      <c r="D1081" s="20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</row>
    <row r="1082" spans="1:22" ht="15" x14ac:dyDescent="0.25">
      <c r="A1082" s="7"/>
      <c r="B1082" s="21" t="s">
        <v>882</v>
      </c>
      <c r="C1082" s="24" t="s">
        <v>792</v>
      </c>
      <c r="D1082" s="21" t="s">
        <v>53</v>
      </c>
      <c r="E1082" s="21">
        <v>0</v>
      </c>
      <c r="F1082" s="21">
        <v>0</v>
      </c>
      <c r="G1082" s="21">
        <v>0</v>
      </c>
      <c r="H1082" s="21">
        <v>1525597929</v>
      </c>
      <c r="I1082" s="21">
        <v>0</v>
      </c>
      <c r="J1082" s="21">
        <v>1525597929</v>
      </c>
      <c r="K1082" s="21">
        <v>7075036</v>
      </c>
      <c r="L1082" s="21">
        <v>21906318</v>
      </c>
      <c r="M1082" s="21">
        <v>7075036</v>
      </c>
      <c r="N1082" s="21">
        <v>21906318</v>
      </c>
      <c r="O1082" s="21">
        <v>14831282</v>
      </c>
      <c r="P1082" s="21">
        <v>0</v>
      </c>
      <c r="Q1082" s="21">
        <v>0</v>
      </c>
      <c r="R1082" s="21">
        <v>14831282</v>
      </c>
      <c r="S1082" s="21">
        <v>1503691611</v>
      </c>
      <c r="T1082" s="21">
        <v>0</v>
      </c>
      <c r="U1082" s="21">
        <v>7075036</v>
      </c>
      <c r="V1082" s="21">
        <v>1.43</v>
      </c>
    </row>
    <row r="1083" spans="1:22" x14ac:dyDescent="0.2">
      <c r="A1083" s="7"/>
      <c r="B1083" s="19"/>
      <c r="C1083" s="20"/>
      <c r="D1083" s="20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</row>
    <row r="1084" spans="1:22" x14ac:dyDescent="0.2">
      <c r="A1084" s="7"/>
      <c r="B1084" s="12" t="s">
        <v>643</v>
      </c>
      <c r="C1084" s="13" t="s">
        <v>883</v>
      </c>
      <c r="D1084" s="20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</row>
    <row r="1085" spans="1:22" ht="15" x14ac:dyDescent="0.25">
      <c r="A1085" s="7"/>
      <c r="B1085" s="21" t="s">
        <v>884</v>
      </c>
      <c r="C1085" s="24" t="s">
        <v>792</v>
      </c>
      <c r="D1085" s="21" t="s">
        <v>53</v>
      </c>
      <c r="E1085" s="21">
        <v>0</v>
      </c>
      <c r="F1085" s="21">
        <v>0</v>
      </c>
      <c r="G1085" s="21">
        <v>0</v>
      </c>
      <c r="H1085" s="21">
        <v>748310773</v>
      </c>
      <c r="I1085" s="21">
        <v>0</v>
      </c>
      <c r="J1085" s="21">
        <v>748310773</v>
      </c>
      <c r="K1085" s="21">
        <v>744085603</v>
      </c>
      <c r="L1085" s="21">
        <v>746965301</v>
      </c>
      <c r="M1085" s="21">
        <v>744085603</v>
      </c>
      <c r="N1085" s="21">
        <v>746965301</v>
      </c>
      <c r="O1085" s="21">
        <v>743267910</v>
      </c>
      <c r="P1085" s="21">
        <v>0</v>
      </c>
      <c r="Q1085" s="21">
        <v>740388212</v>
      </c>
      <c r="R1085" s="21">
        <v>743267910</v>
      </c>
      <c r="S1085" s="21">
        <v>1345472</v>
      </c>
      <c r="T1085" s="21">
        <v>0</v>
      </c>
      <c r="U1085" s="21">
        <v>3697391</v>
      </c>
      <c r="V1085" s="21">
        <v>99.82</v>
      </c>
    </row>
    <row r="1086" spans="1:22" x14ac:dyDescent="0.2">
      <c r="A1086" s="7"/>
      <c r="B1086" s="19"/>
      <c r="C1086" s="20"/>
      <c r="D1086" s="20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</row>
    <row r="1087" spans="1:22" x14ac:dyDescent="0.2">
      <c r="A1087" s="7"/>
      <c r="B1087" s="19"/>
      <c r="C1087" s="13" t="s">
        <v>885</v>
      </c>
      <c r="D1087" s="20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</row>
    <row r="1088" spans="1:22" ht="25.5" x14ac:dyDescent="0.2">
      <c r="A1088" s="7"/>
      <c r="B1088" s="12" t="s">
        <v>643</v>
      </c>
      <c r="C1088" s="13" t="s">
        <v>886</v>
      </c>
      <c r="D1088" s="20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</row>
    <row r="1089" spans="1:22" ht="15" x14ac:dyDescent="0.25">
      <c r="A1089" s="7"/>
      <c r="B1089" s="21" t="s">
        <v>887</v>
      </c>
      <c r="C1089" s="24" t="s">
        <v>792</v>
      </c>
      <c r="D1089" s="21" t="s">
        <v>53</v>
      </c>
      <c r="E1089" s="21">
        <v>0</v>
      </c>
      <c r="F1089" s="21">
        <v>0</v>
      </c>
      <c r="G1089" s="21">
        <v>0</v>
      </c>
      <c r="H1089" s="21">
        <v>337395031</v>
      </c>
      <c r="I1089" s="21">
        <v>150000000</v>
      </c>
      <c r="J1089" s="21">
        <v>187395031</v>
      </c>
      <c r="K1089" s="21">
        <v>9482187</v>
      </c>
      <c r="L1089" s="21">
        <v>90147839</v>
      </c>
      <c r="M1089" s="21">
        <v>9482187</v>
      </c>
      <c r="N1089" s="21">
        <v>90147839</v>
      </c>
      <c r="O1089" s="21">
        <v>80665652</v>
      </c>
      <c r="P1089" s="21">
        <v>0</v>
      </c>
      <c r="Q1089" s="21">
        <v>0</v>
      </c>
      <c r="R1089" s="21">
        <v>80665652</v>
      </c>
      <c r="S1089" s="21">
        <v>97247192</v>
      </c>
      <c r="T1089" s="21">
        <v>0</v>
      </c>
      <c r="U1089" s="21">
        <v>9482187</v>
      </c>
      <c r="V1089" s="21">
        <v>48.1</v>
      </c>
    </row>
    <row r="1090" spans="1:22" x14ac:dyDescent="0.2">
      <c r="A1090" s="7"/>
      <c r="B1090" s="19"/>
      <c r="C1090" s="20"/>
      <c r="D1090" s="20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</row>
    <row r="1091" spans="1:22" ht="25.5" x14ac:dyDescent="0.2">
      <c r="A1091" s="7"/>
      <c r="B1091" s="12" t="s">
        <v>643</v>
      </c>
      <c r="C1091" s="13" t="s">
        <v>888</v>
      </c>
      <c r="D1091" s="20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</row>
    <row r="1092" spans="1:22" ht="15" x14ac:dyDescent="0.25">
      <c r="A1092" s="7"/>
      <c r="B1092" s="21" t="s">
        <v>889</v>
      </c>
      <c r="C1092" s="24" t="s">
        <v>890</v>
      </c>
      <c r="D1092" s="21" t="s">
        <v>53</v>
      </c>
      <c r="E1092" s="21">
        <v>0</v>
      </c>
      <c r="F1092" s="21">
        <v>0</v>
      </c>
      <c r="G1092" s="21">
        <v>0</v>
      </c>
      <c r="H1092" s="21">
        <v>2189775008</v>
      </c>
      <c r="I1092" s="21">
        <v>100000000</v>
      </c>
      <c r="J1092" s="21">
        <v>2089775008</v>
      </c>
      <c r="K1092" s="21">
        <v>307303012</v>
      </c>
      <c r="L1092" s="21">
        <v>1781115986</v>
      </c>
      <c r="M1092" s="21">
        <v>307303012</v>
      </c>
      <c r="N1092" s="21">
        <v>1781115986</v>
      </c>
      <c r="O1092" s="21">
        <v>1473812974</v>
      </c>
      <c r="P1092" s="21">
        <v>0</v>
      </c>
      <c r="Q1092" s="21">
        <v>0</v>
      </c>
      <c r="R1092" s="21">
        <v>1473812974</v>
      </c>
      <c r="S1092" s="21">
        <v>308659022</v>
      </c>
      <c r="T1092" s="21">
        <v>0</v>
      </c>
      <c r="U1092" s="21">
        <v>307303012</v>
      </c>
      <c r="V1092" s="21">
        <v>85.23</v>
      </c>
    </row>
    <row r="1093" spans="1:22" x14ac:dyDescent="0.2">
      <c r="A1093" s="7"/>
      <c r="B1093" s="19"/>
      <c r="C1093" s="20"/>
      <c r="D1093" s="20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</row>
    <row r="1094" spans="1:22" x14ac:dyDescent="0.2">
      <c r="A1094" s="7"/>
      <c r="B1094" s="19"/>
      <c r="C1094" s="13" t="s">
        <v>75</v>
      </c>
      <c r="D1094" s="20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</row>
    <row r="1095" spans="1:22" x14ac:dyDescent="0.2">
      <c r="A1095" s="7"/>
      <c r="B1095" s="19"/>
      <c r="C1095" s="13" t="s">
        <v>77</v>
      </c>
      <c r="D1095" s="20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</row>
    <row r="1096" spans="1:22" ht="25.5" x14ac:dyDescent="0.2">
      <c r="A1096" s="7"/>
      <c r="B1096" s="12" t="s">
        <v>643</v>
      </c>
      <c r="C1096" s="13" t="s">
        <v>891</v>
      </c>
      <c r="D1096" s="20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</row>
    <row r="1097" spans="1:22" ht="15" x14ac:dyDescent="0.25">
      <c r="A1097" s="7"/>
      <c r="B1097" s="21" t="s">
        <v>892</v>
      </c>
      <c r="C1097" s="24" t="s">
        <v>792</v>
      </c>
      <c r="D1097" s="21" t="s">
        <v>53</v>
      </c>
      <c r="E1097" s="21">
        <v>0</v>
      </c>
      <c r="F1097" s="21">
        <v>806973376.94000006</v>
      </c>
      <c r="G1097" s="21">
        <v>0</v>
      </c>
      <c r="H1097" s="21">
        <v>324417794</v>
      </c>
      <c r="I1097" s="21">
        <v>0</v>
      </c>
      <c r="J1097" s="21">
        <v>1131391170.9400001</v>
      </c>
      <c r="K1097" s="21">
        <v>0</v>
      </c>
      <c r="L1097" s="21">
        <v>806973377</v>
      </c>
      <c r="M1097" s="21">
        <v>0</v>
      </c>
      <c r="N1097" s="21">
        <v>806973377</v>
      </c>
      <c r="O1097" s="21">
        <v>0</v>
      </c>
      <c r="P1097" s="21">
        <v>0</v>
      </c>
      <c r="Q1097" s="21">
        <v>0</v>
      </c>
      <c r="R1097" s="21">
        <v>0</v>
      </c>
      <c r="S1097" s="21">
        <v>324417793.94</v>
      </c>
      <c r="T1097" s="21">
        <v>0</v>
      </c>
      <c r="U1097" s="21">
        <v>806973377</v>
      </c>
      <c r="V1097" s="21">
        <v>71.319999999999993</v>
      </c>
    </row>
    <row r="1098" spans="1:22" x14ac:dyDescent="0.2">
      <c r="A1098" s="7"/>
      <c r="B1098" s="19"/>
      <c r="C1098" s="20"/>
      <c r="D1098" s="20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</row>
    <row r="1099" spans="1:22" x14ac:dyDescent="0.2">
      <c r="A1099" s="7"/>
      <c r="B1099" s="19"/>
      <c r="C1099" s="13" t="s">
        <v>1134</v>
      </c>
      <c r="D1099" s="20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</row>
    <row r="1100" spans="1:22" ht="25.5" x14ac:dyDescent="0.2">
      <c r="A1100" s="7"/>
      <c r="B1100" s="12" t="s">
        <v>643</v>
      </c>
      <c r="C1100" s="13" t="s">
        <v>893</v>
      </c>
      <c r="D1100" s="20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</row>
    <row r="1101" spans="1:22" ht="15" x14ac:dyDescent="0.25">
      <c r="A1101" s="7"/>
      <c r="B1101" s="21" t="s">
        <v>894</v>
      </c>
      <c r="C1101" s="24" t="s">
        <v>792</v>
      </c>
      <c r="D1101" s="21" t="s">
        <v>53</v>
      </c>
      <c r="E1101" s="21">
        <v>0</v>
      </c>
      <c r="F1101" s="21">
        <v>844135345.05999994</v>
      </c>
      <c r="G1101" s="21">
        <v>0</v>
      </c>
      <c r="H1101" s="21">
        <v>324417793</v>
      </c>
      <c r="I1101" s="21">
        <v>0</v>
      </c>
      <c r="J1101" s="21">
        <v>1168553138.0599999</v>
      </c>
      <c r="K1101" s="21">
        <v>0</v>
      </c>
      <c r="L1101" s="21">
        <v>844135345</v>
      </c>
      <c r="M1101" s="21">
        <v>0</v>
      </c>
      <c r="N1101" s="21">
        <v>844135345</v>
      </c>
      <c r="O1101" s="21">
        <v>0</v>
      </c>
      <c r="P1101" s="21">
        <v>0</v>
      </c>
      <c r="Q1101" s="21">
        <v>0</v>
      </c>
      <c r="R1101" s="21">
        <v>0</v>
      </c>
      <c r="S1101" s="21">
        <v>324417793.06</v>
      </c>
      <c r="T1101" s="21">
        <v>0</v>
      </c>
      <c r="U1101" s="21">
        <v>844135345</v>
      </c>
      <c r="V1101" s="21">
        <v>72.23</v>
      </c>
    </row>
    <row r="1102" spans="1:22" x14ac:dyDescent="0.2">
      <c r="A1102" s="7"/>
      <c r="B1102" s="19"/>
      <c r="C1102" s="20"/>
      <c r="D1102" s="20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</row>
    <row r="1103" spans="1:22" x14ac:dyDescent="0.2">
      <c r="A1103" s="7"/>
      <c r="B1103" s="19"/>
      <c r="C1103" s="13" t="s">
        <v>85</v>
      </c>
      <c r="D1103" s="20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</row>
    <row r="1104" spans="1:22" x14ac:dyDescent="0.2">
      <c r="A1104" s="7"/>
      <c r="B1104" s="12" t="s">
        <v>643</v>
      </c>
      <c r="C1104" s="13" t="s">
        <v>1150</v>
      </c>
      <c r="D1104" s="20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</row>
    <row r="1105" spans="1:22" ht="15" x14ac:dyDescent="0.25">
      <c r="A1105" s="7"/>
      <c r="B1105" s="21" t="s">
        <v>896</v>
      </c>
      <c r="C1105" s="24" t="s">
        <v>792</v>
      </c>
      <c r="D1105" s="21" t="s">
        <v>53</v>
      </c>
      <c r="E1105" s="21">
        <v>0</v>
      </c>
      <c r="F1105" s="21">
        <v>1049101440</v>
      </c>
      <c r="G1105" s="21">
        <v>0</v>
      </c>
      <c r="H1105" s="21">
        <v>130000000</v>
      </c>
      <c r="I1105" s="21">
        <v>0</v>
      </c>
      <c r="J1105" s="21">
        <v>1179101440</v>
      </c>
      <c r="K1105" s="21">
        <v>0</v>
      </c>
      <c r="L1105" s="21">
        <v>1049101440</v>
      </c>
      <c r="M1105" s="21">
        <v>0</v>
      </c>
      <c r="N1105" s="21">
        <v>1049101440</v>
      </c>
      <c r="O1105" s="21">
        <v>0</v>
      </c>
      <c r="P1105" s="21">
        <v>0</v>
      </c>
      <c r="Q1105" s="21">
        <v>0</v>
      </c>
      <c r="R1105" s="21">
        <v>0</v>
      </c>
      <c r="S1105" s="21">
        <v>130000000</v>
      </c>
      <c r="T1105" s="21">
        <v>0</v>
      </c>
      <c r="U1105" s="21">
        <v>1049101440</v>
      </c>
      <c r="V1105" s="21">
        <v>88.97</v>
      </c>
    </row>
    <row r="1106" spans="1:22" x14ac:dyDescent="0.2">
      <c r="A1106" s="7"/>
      <c r="B1106" s="19"/>
      <c r="C1106" s="20"/>
      <c r="D1106" s="20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</row>
    <row r="1107" spans="1:22" x14ac:dyDescent="0.2">
      <c r="A1107" s="7"/>
      <c r="B1107" s="19"/>
      <c r="C1107" s="13" t="s">
        <v>89</v>
      </c>
      <c r="D1107" s="20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</row>
    <row r="1108" spans="1:22" ht="25.5" x14ac:dyDescent="0.2">
      <c r="A1108" s="7"/>
      <c r="B1108" s="12" t="s">
        <v>643</v>
      </c>
      <c r="C1108" s="13" t="s">
        <v>897</v>
      </c>
      <c r="D1108" s="20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</row>
    <row r="1109" spans="1:22" ht="15" x14ac:dyDescent="0.25">
      <c r="A1109" s="7"/>
      <c r="B1109" s="21" t="s">
        <v>898</v>
      </c>
      <c r="C1109" s="24" t="s">
        <v>792</v>
      </c>
      <c r="D1109" s="21" t="s">
        <v>53</v>
      </c>
      <c r="E1109" s="21">
        <v>0</v>
      </c>
      <c r="F1109" s="21">
        <v>0</v>
      </c>
      <c r="G1109" s="21">
        <v>0</v>
      </c>
      <c r="H1109" s="21">
        <v>449372006</v>
      </c>
      <c r="I1109" s="21">
        <v>0</v>
      </c>
      <c r="J1109" s="21">
        <v>449372006</v>
      </c>
      <c r="K1109" s="21">
        <v>86514800</v>
      </c>
      <c r="L1109" s="21">
        <v>387705600</v>
      </c>
      <c r="M1109" s="21">
        <v>86514800</v>
      </c>
      <c r="N1109" s="21">
        <v>387705600</v>
      </c>
      <c r="O1109" s="21">
        <v>301190800</v>
      </c>
      <c r="P1109" s="21">
        <v>0</v>
      </c>
      <c r="Q1109" s="21">
        <v>0</v>
      </c>
      <c r="R1109" s="21">
        <v>301190800</v>
      </c>
      <c r="S1109" s="21">
        <v>61666406</v>
      </c>
      <c r="T1109" s="21">
        <v>0</v>
      </c>
      <c r="U1109" s="21">
        <v>86514800</v>
      </c>
      <c r="V1109" s="21">
        <v>86.27</v>
      </c>
    </row>
    <row r="1110" spans="1:22" x14ac:dyDescent="0.2">
      <c r="A1110" s="7"/>
      <c r="B1110" s="19"/>
      <c r="C1110" s="20"/>
      <c r="D1110" s="20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</row>
    <row r="1111" spans="1:22" x14ac:dyDescent="0.2">
      <c r="A1111" s="7"/>
      <c r="B1111" s="19"/>
      <c r="C1111" s="13" t="s">
        <v>97</v>
      </c>
      <c r="D1111" s="20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</row>
    <row r="1112" spans="1:22" x14ac:dyDescent="0.2">
      <c r="A1112" s="7"/>
      <c r="B1112" s="12" t="s">
        <v>643</v>
      </c>
      <c r="C1112" s="13" t="s">
        <v>899</v>
      </c>
      <c r="D1112" s="20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</row>
    <row r="1113" spans="1:22" ht="15" x14ac:dyDescent="0.25">
      <c r="A1113" s="7"/>
      <c r="B1113" s="21" t="s">
        <v>900</v>
      </c>
      <c r="C1113" s="24" t="s">
        <v>792</v>
      </c>
      <c r="D1113" s="21" t="s">
        <v>53</v>
      </c>
      <c r="E1113" s="21">
        <v>0</v>
      </c>
      <c r="F1113" s="21">
        <v>0</v>
      </c>
      <c r="G1113" s="21">
        <v>0</v>
      </c>
      <c r="H1113" s="21">
        <v>337038678</v>
      </c>
      <c r="I1113" s="21">
        <v>0</v>
      </c>
      <c r="J1113" s="21">
        <v>337038678</v>
      </c>
      <c r="K1113" s="21">
        <v>64888200</v>
      </c>
      <c r="L1113" s="21">
        <v>290793700</v>
      </c>
      <c r="M1113" s="21">
        <v>64888200</v>
      </c>
      <c r="N1113" s="21">
        <v>290793700</v>
      </c>
      <c r="O1113" s="21">
        <v>225905500</v>
      </c>
      <c r="P1113" s="21">
        <v>0</v>
      </c>
      <c r="Q1113" s="21">
        <v>0</v>
      </c>
      <c r="R1113" s="21">
        <v>225905500</v>
      </c>
      <c r="S1113" s="21">
        <v>46244978</v>
      </c>
      <c r="T1113" s="21">
        <v>0</v>
      </c>
      <c r="U1113" s="21">
        <v>64888200</v>
      </c>
      <c r="V1113" s="21">
        <v>86.27</v>
      </c>
    </row>
    <row r="1114" spans="1:22" x14ac:dyDescent="0.2">
      <c r="A1114" s="7"/>
      <c r="B1114" s="19"/>
      <c r="C1114" s="20"/>
      <c r="D1114" s="20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</row>
    <row r="1115" spans="1:22" x14ac:dyDescent="0.2">
      <c r="A1115" s="7"/>
      <c r="B1115" s="19"/>
      <c r="C1115" s="13" t="s">
        <v>101</v>
      </c>
      <c r="D1115" s="20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</row>
    <row r="1116" spans="1:22" x14ac:dyDescent="0.2">
      <c r="A1116" s="7"/>
      <c r="B1116" s="12" t="s">
        <v>643</v>
      </c>
      <c r="C1116" s="13" t="s">
        <v>901</v>
      </c>
      <c r="D1116" s="20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</row>
    <row r="1117" spans="1:22" ht="15" x14ac:dyDescent="0.25">
      <c r="A1117" s="7"/>
      <c r="B1117" s="21" t="s">
        <v>902</v>
      </c>
      <c r="C1117" s="24" t="s">
        <v>792</v>
      </c>
      <c r="D1117" s="21" t="s">
        <v>53</v>
      </c>
      <c r="E1117" s="21">
        <v>0</v>
      </c>
      <c r="F1117" s="21">
        <v>0</v>
      </c>
      <c r="G1117" s="21">
        <v>0</v>
      </c>
      <c r="H1117" s="21">
        <v>56212147</v>
      </c>
      <c r="I1117" s="21">
        <v>0</v>
      </c>
      <c r="J1117" s="21">
        <v>56212147</v>
      </c>
      <c r="K1117" s="21">
        <v>10820000</v>
      </c>
      <c r="L1117" s="21">
        <v>48508800</v>
      </c>
      <c r="M1117" s="21">
        <v>10820000</v>
      </c>
      <c r="N1117" s="21">
        <v>48508800</v>
      </c>
      <c r="O1117" s="21">
        <v>37688800</v>
      </c>
      <c r="P1117" s="21">
        <v>0</v>
      </c>
      <c r="Q1117" s="21">
        <v>0</v>
      </c>
      <c r="R1117" s="21">
        <v>37688800</v>
      </c>
      <c r="S1117" s="21">
        <v>7703347</v>
      </c>
      <c r="T1117" s="21">
        <v>0</v>
      </c>
      <c r="U1117" s="21">
        <v>10820000</v>
      </c>
      <c r="V1117" s="21">
        <v>86.29</v>
      </c>
    </row>
    <row r="1118" spans="1:22" x14ac:dyDescent="0.2">
      <c r="A1118" s="7"/>
      <c r="B1118" s="19"/>
      <c r="C1118" s="20"/>
      <c r="D1118" s="20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</row>
    <row r="1119" spans="1:22" x14ac:dyDescent="0.2">
      <c r="A1119" s="7"/>
      <c r="B1119" s="19"/>
      <c r="C1119" s="13" t="s">
        <v>105</v>
      </c>
      <c r="D1119" s="20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</row>
    <row r="1120" spans="1:22" x14ac:dyDescent="0.2">
      <c r="A1120" s="7"/>
      <c r="B1120" s="12" t="s">
        <v>643</v>
      </c>
      <c r="C1120" s="13" t="s">
        <v>903</v>
      </c>
      <c r="D1120" s="20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</row>
    <row r="1121" spans="1:22" ht="15" x14ac:dyDescent="0.25">
      <c r="A1121" s="7"/>
      <c r="B1121" s="21" t="s">
        <v>904</v>
      </c>
      <c r="C1121" s="24" t="s">
        <v>792</v>
      </c>
      <c r="D1121" s="21" t="s">
        <v>53</v>
      </c>
      <c r="E1121" s="21">
        <v>0</v>
      </c>
      <c r="F1121" s="21">
        <v>0</v>
      </c>
      <c r="G1121" s="21">
        <v>0</v>
      </c>
      <c r="H1121" s="21">
        <v>56212147</v>
      </c>
      <c r="I1121" s="21">
        <v>0</v>
      </c>
      <c r="J1121" s="21">
        <v>56212147</v>
      </c>
      <c r="K1121" s="21">
        <v>10820000</v>
      </c>
      <c r="L1121" s="21">
        <v>48508800</v>
      </c>
      <c r="M1121" s="21">
        <v>10820000</v>
      </c>
      <c r="N1121" s="21">
        <v>48508800</v>
      </c>
      <c r="O1121" s="21">
        <v>37688800</v>
      </c>
      <c r="P1121" s="21">
        <v>0</v>
      </c>
      <c r="Q1121" s="21">
        <v>0</v>
      </c>
      <c r="R1121" s="21">
        <v>37688800</v>
      </c>
      <c r="S1121" s="21">
        <v>7703347</v>
      </c>
      <c r="T1121" s="21">
        <v>0</v>
      </c>
      <c r="U1121" s="21">
        <v>10820000</v>
      </c>
      <c r="V1121" s="21">
        <v>86.29</v>
      </c>
    </row>
    <row r="1122" spans="1:22" x14ac:dyDescent="0.2">
      <c r="A1122" s="7"/>
      <c r="B1122" s="19"/>
      <c r="C1122" s="20"/>
      <c r="D1122" s="20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</row>
    <row r="1123" spans="1:22" ht="25.5" x14ac:dyDescent="0.2">
      <c r="A1123" s="7"/>
      <c r="B1123" s="19"/>
      <c r="C1123" s="13" t="s">
        <v>109</v>
      </c>
      <c r="D1123" s="20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</row>
    <row r="1124" spans="1:22" ht="25.5" x14ac:dyDescent="0.2">
      <c r="A1124" s="7"/>
      <c r="B1124" s="12" t="s">
        <v>643</v>
      </c>
      <c r="C1124" s="13" t="s">
        <v>905</v>
      </c>
      <c r="D1124" s="20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</row>
    <row r="1125" spans="1:22" ht="15" x14ac:dyDescent="0.25">
      <c r="A1125" s="7"/>
      <c r="B1125" s="21" t="s">
        <v>906</v>
      </c>
      <c r="C1125" s="24" t="s">
        <v>792</v>
      </c>
      <c r="D1125" s="21" t="s">
        <v>53</v>
      </c>
      <c r="E1125" s="21">
        <v>0</v>
      </c>
      <c r="F1125" s="21">
        <v>0</v>
      </c>
      <c r="G1125" s="21">
        <v>0</v>
      </c>
      <c r="H1125" s="21">
        <v>112385261</v>
      </c>
      <c r="I1125" s="21">
        <v>0</v>
      </c>
      <c r="J1125" s="21">
        <v>112385261</v>
      </c>
      <c r="K1125" s="21">
        <v>21633900</v>
      </c>
      <c r="L1125" s="21">
        <v>96965900</v>
      </c>
      <c r="M1125" s="21">
        <v>21633900</v>
      </c>
      <c r="N1125" s="21">
        <v>96965900</v>
      </c>
      <c r="O1125" s="21">
        <v>75332000</v>
      </c>
      <c r="P1125" s="21">
        <v>0</v>
      </c>
      <c r="Q1125" s="21">
        <v>0</v>
      </c>
      <c r="R1125" s="21">
        <v>75332000</v>
      </c>
      <c r="S1125" s="21">
        <v>15419361</v>
      </c>
      <c r="T1125" s="21">
        <v>0</v>
      </c>
      <c r="U1125" s="21">
        <v>21633900</v>
      </c>
      <c r="V1125" s="21">
        <v>86.27</v>
      </c>
    </row>
    <row r="1126" spans="1:22" x14ac:dyDescent="0.2">
      <c r="A1126" s="7"/>
      <c r="B1126" s="19"/>
      <c r="C1126" s="20"/>
      <c r="D1126" s="20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</row>
    <row r="1127" spans="1:22" ht="25.5" x14ac:dyDescent="0.2">
      <c r="A1127" s="7"/>
      <c r="B1127" s="19"/>
      <c r="C1127" s="13" t="s">
        <v>113</v>
      </c>
      <c r="D1127" s="20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</row>
    <row r="1128" spans="1:22" x14ac:dyDescent="0.2">
      <c r="A1128" s="7"/>
      <c r="B1128" s="19"/>
      <c r="C1128" s="13" t="s">
        <v>65</v>
      </c>
      <c r="D1128" s="20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</row>
    <row r="1129" spans="1:22" x14ac:dyDescent="0.2">
      <c r="A1129" s="7"/>
      <c r="B1129" s="12" t="s">
        <v>643</v>
      </c>
      <c r="C1129" s="13" t="s">
        <v>907</v>
      </c>
      <c r="D1129" s="20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</row>
    <row r="1130" spans="1:22" ht="15" x14ac:dyDescent="0.25">
      <c r="A1130" s="7"/>
      <c r="B1130" s="21" t="s">
        <v>908</v>
      </c>
      <c r="C1130" s="24" t="s">
        <v>792</v>
      </c>
      <c r="D1130" s="21" t="s">
        <v>53</v>
      </c>
      <c r="E1130" s="21">
        <v>0</v>
      </c>
      <c r="F1130" s="21">
        <v>0</v>
      </c>
      <c r="G1130" s="21">
        <v>0</v>
      </c>
      <c r="H1130" s="21">
        <v>1590022630</v>
      </c>
      <c r="I1130" s="21">
        <v>0</v>
      </c>
      <c r="J1130" s="21">
        <v>1590022630</v>
      </c>
      <c r="K1130" s="21">
        <v>3138359</v>
      </c>
      <c r="L1130" s="21">
        <v>535091820</v>
      </c>
      <c r="M1130" s="21">
        <v>3138359</v>
      </c>
      <c r="N1130" s="21">
        <v>535091820</v>
      </c>
      <c r="O1130" s="21">
        <v>531953461</v>
      </c>
      <c r="P1130" s="21">
        <v>0</v>
      </c>
      <c r="Q1130" s="21">
        <v>0</v>
      </c>
      <c r="R1130" s="21">
        <v>531953461</v>
      </c>
      <c r="S1130" s="21">
        <v>1054930810</v>
      </c>
      <c r="T1130" s="21">
        <v>0</v>
      </c>
      <c r="U1130" s="21">
        <v>3138359</v>
      </c>
      <c r="V1130" s="21">
        <v>33.65</v>
      </c>
    </row>
    <row r="1131" spans="1:22" x14ac:dyDescent="0.2">
      <c r="A1131" s="7"/>
      <c r="B1131" s="19"/>
      <c r="C1131" s="20"/>
      <c r="D1131" s="20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</row>
    <row r="1132" spans="1:22" ht="25.5" x14ac:dyDescent="0.2">
      <c r="A1132" s="7"/>
      <c r="B1132" s="19"/>
      <c r="C1132" s="13" t="s">
        <v>1139</v>
      </c>
      <c r="D1132" s="20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</row>
    <row r="1133" spans="1:22" ht="25.5" x14ac:dyDescent="0.2">
      <c r="A1133" s="7"/>
      <c r="B1133" s="12" t="s">
        <v>643</v>
      </c>
      <c r="C1133" s="13" t="s">
        <v>909</v>
      </c>
      <c r="D1133" s="20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</row>
    <row r="1134" spans="1:22" ht="15" x14ac:dyDescent="0.25">
      <c r="A1134" s="7"/>
      <c r="B1134" s="21" t="s">
        <v>910</v>
      </c>
      <c r="C1134" s="24" t="s">
        <v>792</v>
      </c>
      <c r="D1134" s="21" t="s">
        <v>53</v>
      </c>
      <c r="E1134" s="21">
        <v>0</v>
      </c>
      <c r="F1134" s="21">
        <v>0</v>
      </c>
      <c r="G1134" s="21">
        <v>0</v>
      </c>
      <c r="H1134" s="21">
        <v>55813677</v>
      </c>
      <c r="I1134" s="21">
        <v>0</v>
      </c>
      <c r="J1134" s="21">
        <v>55813677</v>
      </c>
      <c r="K1134" s="21">
        <v>8556208</v>
      </c>
      <c r="L1134" s="21">
        <v>42193288</v>
      </c>
      <c r="M1134" s="21">
        <v>8556208</v>
      </c>
      <c r="N1134" s="21">
        <v>42193288</v>
      </c>
      <c r="O1134" s="21">
        <v>33637080</v>
      </c>
      <c r="P1134" s="21">
        <v>0</v>
      </c>
      <c r="Q1134" s="21">
        <v>0</v>
      </c>
      <c r="R1134" s="21">
        <v>33637080</v>
      </c>
      <c r="S1134" s="21">
        <v>13620389</v>
      </c>
      <c r="T1134" s="21">
        <v>0</v>
      </c>
      <c r="U1134" s="21">
        <v>8556208</v>
      </c>
      <c r="V1134" s="21">
        <v>75.59</v>
      </c>
    </row>
    <row r="1135" spans="1:22" x14ac:dyDescent="0.2">
      <c r="A1135" s="7"/>
      <c r="B1135" s="19"/>
      <c r="C1135" s="20"/>
      <c r="D1135" s="20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</row>
    <row r="1136" spans="1:22" ht="25.5" x14ac:dyDescent="0.2">
      <c r="A1136" s="7"/>
      <c r="B1136" s="19"/>
      <c r="C1136" s="13" t="s">
        <v>1141</v>
      </c>
      <c r="D1136" s="20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</row>
    <row r="1137" spans="1:22" ht="25.5" x14ac:dyDescent="0.2">
      <c r="A1137" s="7"/>
      <c r="B1137" s="12" t="s">
        <v>643</v>
      </c>
      <c r="C1137" s="13" t="s">
        <v>911</v>
      </c>
      <c r="D1137" s="20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</row>
    <row r="1138" spans="1:22" ht="15" x14ac:dyDescent="0.25">
      <c r="A1138" s="7"/>
      <c r="B1138" s="21" t="s">
        <v>912</v>
      </c>
      <c r="C1138" s="24" t="s">
        <v>792</v>
      </c>
      <c r="D1138" s="21" t="s">
        <v>53</v>
      </c>
      <c r="E1138" s="21">
        <v>0</v>
      </c>
      <c r="F1138" s="21">
        <v>0</v>
      </c>
      <c r="G1138" s="21">
        <v>0</v>
      </c>
      <c r="H1138" s="21">
        <v>25058591</v>
      </c>
      <c r="I1138" s="21">
        <v>0</v>
      </c>
      <c r="J1138" s="21">
        <v>25058591</v>
      </c>
      <c r="K1138" s="21">
        <v>6259983</v>
      </c>
      <c r="L1138" s="21">
        <v>13248939</v>
      </c>
      <c r="M1138" s="21">
        <v>6259983</v>
      </c>
      <c r="N1138" s="21">
        <v>13248939</v>
      </c>
      <c r="O1138" s="21">
        <v>6988956</v>
      </c>
      <c r="P1138" s="21">
        <v>0</v>
      </c>
      <c r="Q1138" s="21">
        <v>0</v>
      </c>
      <c r="R1138" s="21">
        <v>6988956</v>
      </c>
      <c r="S1138" s="21">
        <v>11809652</v>
      </c>
      <c r="T1138" s="21">
        <v>0</v>
      </c>
      <c r="U1138" s="21">
        <v>6259983</v>
      </c>
      <c r="V1138" s="21">
        <v>52.87</v>
      </c>
    </row>
    <row r="1139" spans="1:22" x14ac:dyDescent="0.2">
      <c r="A1139" s="7"/>
      <c r="B1139" s="19"/>
      <c r="C1139" s="20"/>
      <c r="D1139" s="20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</row>
    <row r="1140" spans="1:22" ht="25.5" x14ac:dyDescent="0.2">
      <c r="A1140" s="7"/>
      <c r="B1140" s="19"/>
      <c r="C1140" s="13" t="s">
        <v>1151</v>
      </c>
      <c r="D1140" s="20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</row>
    <row r="1141" spans="1:22" ht="25.5" x14ac:dyDescent="0.2">
      <c r="A1141" s="7"/>
      <c r="B1141" s="12" t="s">
        <v>643</v>
      </c>
      <c r="C1141" s="13" t="s">
        <v>913</v>
      </c>
      <c r="D1141" s="20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</row>
    <row r="1142" spans="1:22" ht="15" x14ac:dyDescent="0.25">
      <c r="A1142" s="7"/>
      <c r="B1142" s="21" t="s">
        <v>914</v>
      </c>
      <c r="C1142" s="24" t="s">
        <v>792</v>
      </c>
      <c r="D1142" s="21" t="s">
        <v>53</v>
      </c>
      <c r="E1142" s="21">
        <v>0</v>
      </c>
      <c r="F1142" s="21">
        <v>0</v>
      </c>
      <c r="G1142" s="21">
        <v>0</v>
      </c>
      <c r="H1142" s="21">
        <v>15000000</v>
      </c>
      <c r="I1142" s="21">
        <v>0</v>
      </c>
      <c r="J1142" s="21">
        <v>15000000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15000000</v>
      </c>
      <c r="T1142" s="21">
        <v>0</v>
      </c>
      <c r="U1142" s="21">
        <v>0</v>
      </c>
      <c r="V1142" s="21">
        <v>0</v>
      </c>
    </row>
    <row r="1143" spans="1:22" x14ac:dyDescent="0.2">
      <c r="A1143" s="7"/>
      <c r="B1143" s="19"/>
      <c r="C1143" s="20"/>
      <c r="D1143" s="20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</row>
    <row r="1144" spans="1:22" x14ac:dyDescent="0.2">
      <c r="A1144" s="7"/>
      <c r="B1144" s="19"/>
      <c r="C1144" s="13" t="s">
        <v>1152</v>
      </c>
      <c r="D1144" s="20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</row>
    <row r="1145" spans="1:22" x14ac:dyDescent="0.2">
      <c r="A1145" s="7"/>
      <c r="B1145" s="19"/>
      <c r="C1145" s="13" t="s">
        <v>1133</v>
      </c>
      <c r="D1145" s="20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</row>
    <row r="1146" spans="1:22" x14ac:dyDescent="0.2">
      <c r="A1146" s="7"/>
      <c r="B1146" s="19"/>
      <c r="C1146" s="13" t="s">
        <v>437</v>
      </c>
      <c r="D1146" s="20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</row>
    <row r="1147" spans="1:22" x14ac:dyDescent="0.2">
      <c r="A1147" s="7"/>
      <c r="B1147" s="19"/>
      <c r="C1147" s="13" t="s">
        <v>387</v>
      </c>
      <c r="D1147" s="20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</row>
    <row r="1148" spans="1:22" x14ac:dyDescent="0.2">
      <c r="A1148" s="7"/>
      <c r="B1148" s="19"/>
      <c r="C1148" s="13" t="s">
        <v>389</v>
      </c>
      <c r="D1148" s="20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</row>
    <row r="1149" spans="1:22" ht="25.5" x14ac:dyDescent="0.2">
      <c r="A1149" s="7"/>
      <c r="B1149" s="19"/>
      <c r="C1149" s="13" t="s">
        <v>1153</v>
      </c>
      <c r="D1149" s="20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</row>
    <row r="1150" spans="1:22" x14ac:dyDescent="0.2">
      <c r="A1150" s="7"/>
      <c r="B1150" s="12" t="s">
        <v>643</v>
      </c>
      <c r="C1150" s="13" t="s">
        <v>1154</v>
      </c>
      <c r="D1150" s="20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</row>
    <row r="1151" spans="1:22" ht="15" x14ac:dyDescent="0.25">
      <c r="A1151" s="7"/>
      <c r="B1151" s="21" t="s">
        <v>1155</v>
      </c>
      <c r="C1151" s="24" t="s">
        <v>1156</v>
      </c>
      <c r="D1151" s="21" t="s">
        <v>53</v>
      </c>
      <c r="E1151" s="21">
        <v>0</v>
      </c>
      <c r="F1151" s="21">
        <v>0</v>
      </c>
      <c r="G1151" s="21">
        <v>0</v>
      </c>
      <c r="H1151" s="21">
        <v>799680</v>
      </c>
      <c r="I1151" s="21">
        <v>0</v>
      </c>
      <c r="J1151" s="21">
        <v>799680</v>
      </c>
      <c r="K1151" s="21">
        <v>0</v>
      </c>
      <c r="L1151" s="21">
        <v>0</v>
      </c>
      <c r="M1151" s="21">
        <v>0</v>
      </c>
      <c r="N1151" s="21">
        <v>0</v>
      </c>
      <c r="O1151" s="21">
        <v>0</v>
      </c>
      <c r="P1151" s="21">
        <v>0</v>
      </c>
      <c r="Q1151" s="21">
        <v>0</v>
      </c>
      <c r="R1151" s="21">
        <v>0</v>
      </c>
      <c r="S1151" s="21">
        <v>799680</v>
      </c>
      <c r="T1151" s="21">
        <v>0</v>
      </c>
      <c r="U1151" s="21">
        <v>0</v>
      </c>
      <c r="V1151" s="21">
        <v>0</v>
      </c>
    </row>
    <row r="1152" spans="1:22" ht="25.5" x14ac:dyDescent="0.2">
      <c r="A1152" s="7"/>
      <c r="B1152" s="12" t="s">
        <v>643</v>
      </c>
      <c r="C1152" s="13" t="s">
        <v>1157</v>
      </c>
      <c r="D1152" s="20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</row>
    <row r="1153" spans="1:22" ht="15" x14ac:dyDescent="0.25">
      <c r="A1153" s="7"/>
      <c r="B1153" s="21" t="s">
        <v>1158</v>
      </c>
      <c r="C1153" s="24" t="s">
        <v>792</v>
      </c>
      <c r="D1153" s="21" t="s">
        <v>53</v>
      </c>
      <c r="E1153" s="21">
        <v>0</v>
      </c>
      <c r="F1153" s="21">
        <v>0</v>
      </c>
      <c r="G1153" s="21">
        <v>0</v>
      </c>
      <c r="H1153" s="21">
        <v>1384723</v>
      </c>
      <c r="I1153" s="21">
        <v>0</v>
      </c>
      <c r="J1153" s="21">
        <v>1384723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1">
        <v>0</v>
      </c>
      <c r="Q1153" s="21">
        <v>0</v>
      </c>
      <c r="R1153" s="21">
        <v>0</v>
      </c>
      <c r="S1153" s="21">
        <v>1384723</v>
      </c>
      <c r="T1153" s="21">
        <v>0</v>
      </c>
      <c r="U1153" s="21">
        <v>0</v>
      </c>
      <c r="V1153" s="21">
        <v>0</v>
      </c>
    </row>
    <row r="1154" spans="1:22" x14ac:dyDescent="0.2">
      <c r="A1154" s="7"/>
      <c r="B1154" s="12" t="s">
        <v>643</v>
      </c>
      <c r="C1154" s="13" t="s">
        <v>1159</v>
      </c>
      <c r="D1154" s="20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</row>
    <row r="1155" spans="1:22" ht="15" x14ac:dyDescent="0.25">
      <c r="A1155" s="7"/>
      <c r="B1155" s="21" t="s">
        <v>1160</v>
      </c>
      <c r="C1155" s="24" t="s">
        <v>792</v>
      </c>
      <c r="D1155" s="21" t="s">
        <v>53</v>
      </c>
      <c r="E1155" s="21">
        <v>0</v>
      </c>
      <c r="F1155" s="21">
        <v>0</v>
      </c>
      <c r="G1155" s="21">
        <v>0</v>
      </c>
      <c r="H1155" s="21">
        <v>5757696</v>
      </c>
      <c r="I1155" s="21">
        <v>0</v>
      </c>
      <c r="J1155" s="21">
        <v>5757696</v>
      </c>
      <c r="K1155" s="21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0</v>
      </c>
      <c r="S1155" s="21">
        <v>5757696</v>
      </c>
      <c r="T1155" s="21">
        <v>0</v>
      </c>
      <c r="U1155" s="21">
        <v>0</v>
      </c>
      <c r="V1155" s="21">
        <v>0</v>
      </c>
    </row>
    <row r="1156" spans="1:22" ht="15" x14ac:dyDescent="0.25">
      <c r="A1156" s="7"/>
      <c r="B1156" s="21" t="s">
        <v>1161</v>
      </c>
      <c r="C1156" s="24" t="s">
        <v>1060</v>
      </c>
      <c r="D1156" s="21" t="s">
        <v>620</v>
      </c>
      <c r="E1156" s="21">
        <v>0</v>
      </c>
      <c r="F1156" s="21">
        <v>0</v>
      </c>
      <c r="G1156" s="21">
        <v>0</v>
      </c>
      <c r="H1156" s="21">
        <v>666634</v>
      </c>
      <c r="I1156" s="21">
        <v>0</v>
      </c>
      <c r="J1156" s="21">
        <v>666634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666634</v>
      </c>
      <c r="T1156" s="21">
        <v>0</v>
      </c>
      <c r="U1156" s="21">
        <v>0</v>
      </c>
      <c r="V1156" s="21">
        <v>0</v>
      </c>
    </row>
    <row r="1157" spans="1:22" x14ac:dyDescent="0.2">
      <c r="A1157" s="7"/>
      <c r="B1157" s="12" t="s">
        <v>643</v>
      </c>
      <c r="C1157" s="13" t="s">
        <v>1162</v>
      </c>
      <c r="D1157" s="20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</row>
    <row r="1158" spans="1:22" ht="15" x14ac:dyDescent="0.25">
      <c r="A1158" s="7"/>
      <c r="B1158" s="21" t="s">
        <v>1163</v>
      </c>
      <c r="C1158" s="24" t="s">
        <v>792</v>
      </c>
      <c r="D1158" s="21" t="s">
        <v>53</v>
      </c>
      <c r="E1158" s="21">
        <v>0</v>
      </c>
      <c r="F1158" s="21">
        <v>0</v>
      </c>
      <c r="G1158" s="21">
        <v>0</v>
      </c>
      <c r="H1158" s="21">
        <v>9356256</v>
      </c>
      <c r="I1158" s="21">
        <v>0</v>
      </c>
      <c r="J1158" s="21">
        <v>9356256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9356256</v>
      </c>
      <c r="T1158" s="21">
        <v>0</v>
      </c>
      <c r="U1158" s="21">
        <v>0</v>
      </c>
      <c r="V1158" s="21">
        <v>0</v>
      </c>
    </row>
    <row r="1159" spans="1:22" ht="15" x14ac:dyDescent="0.25">
      <c r="A1159" s="7"/>
      <c r="B1159" s="21" t="s">
        <v>1164</v>
      </c>
      <c r="C1159" s="24" t="s">
        <v>1060</v>
      </c>
      <c r="D1159" s="21" t="s">
        <v>620</v>
      </c>
      <c r="E1159" s="21">
        <v>0</v>
      </c>
      <c r="F1159" s="21">
        <v>0</v>
      </c>
      <c r="G1159" s="21">
        <v>0</v>
      </c>
      <c r="H1159" s="21">
        <v>515466</v>
      </c>
      <c r="I1159" s="21">
        <v>0</v>
      </c>
      <c r="J1159" s="21">
        <v>515466</v>
      </c>
      <c r="K1159" s="21">
        <v>0</v>
      </c>
      <c r="L1159" s="21">
        <v>0</v>
      </c>
      <c r="M1159" s="21">
        <v>0</v>
      </c>
      <c r="N1159" s="21">
        <v>0</v>
      </c>
      <c r="O1159" s="21">
        <v>0</v>
      </c>
      <c r="P1159" s="21">
        <v>0</v>
      </c>
      <c r="Q1159" s="21">
        <v>0</v>
      </c>
      <c r="R1159" s="21">
        <v>0</v>
      </c>
      <c r="S1159" s="21">
        <v>515466</v>
      </c>
      <c r="T1159" s="21">
        <v>0</v>
      </c>
      <c r="U1159" s="21">
        <v>0</v>
      </c>
      <c r="V1159" s="21">
        <v>0</v>
      </c>
    </row>
    <row r="1160" spans="1:22" x14ac:dyDescent="0.2">
      <c r="A1160" s="7"/>
      <c r="B1160" s="12" t="s">
        <v>643</v>
      </c>
      <c r="C1160" s="13" t="s">
        <v>1165</v>
      </c>
      <c r="D1160" s="20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</row>
    <row r="1161" spans="1:22" ht="15" x14ac:dyDescent="0.25">
      <c r="A1161" s="7"/>
      <c r="B1161" s="21" t="s">
        <v>1166</v>
      </c>
      <c r="C1161" s="24" t="s">
        <v>792</v>
      </c>
      <c r="D1161" s="21" t="s">
        <v>53</v>
      </c>
      <c r="E1161" s="21">
        <v>0</v>
      </c>
      <c r="F1161" s="21">
        <v>0</v>
      </c>
      <c r="G1161" s="21">
        <v>0</v>
      </c>
      <c r="H1161" s="21">
        <v>3198720</v>
      </c>
      <c r="I1161" s="21">
        <v>0</v>
      </c>
      <c r="J1161" s="21">
        <v>3198720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3198720</v>
      </c>
      <c r="T1161" s="21">
        <v>0</v>
      </c>
      <c r="U1161" s="21">
        <v>0</v>
      </c>
      <c r="V1161" s="21">
        <v>0</v>
      </c>
    </row>
    <row r="1162" spans="1:22" x14ac:dyDescent="0.2">
      <c r="A1162" s="7"/>
      <c r="B1162" s="12" t="s">
        <v>643</v>
      </c>
      <c r="C1162" s="13" t="s">
        <v>1167</v>
      </c>
      <c r="D1162" s="20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</row>
    <row r="1163" spans="1:22" ht="15" x14ac:dyDescent="0.25">
      <c r="A1163" s="7"/>
      <c r="B1163" s="21" t="s">
        <v>1168</v>
      </c>
      <c r="C1163" s="24" t="s">
        <v>792</v>
      </c>
      <c r="D1163" s="21" t="s">
        <v>53</v>
      </c>
      <c r="E1163" s="21">
        <v>0</v>
      </c>
      <c r="F1163" s="21">
        <v>0</v>
      </c>
      <c r="G1163" s="21">
        <v>0</v>
      </c>
      <c r="H1163" s="21">
        <v>20151936</v>
      </c>
      <c r="I1163" s="21">
        <v>0</v>
      </c>
      <c r="J1163" s="21">
        <v>20151936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0</v>
      </c>
      <c r="R1163" s="21">
        <v>0</v>
      </c>
      <c r="S1163" s="21">
        <v>20151936</v>
      </c>
      <c r="T1163" s="21">
        <v>0</v>
      </c>
      <c r="U1163" s="21">
        <v>0</v>
      </c>
      <c r="V1163" s="21">
        <v>0</v>
      </c>
    </row>
    <row r="1164" spans="1:22" ht="15" x14ac:dyDescent="0.25">
      <c r="A1164" s="7"/>
      <c r="B1164" s="21" t="s">
        <v>1169</v>
      </c>
      <c r="C1164" s="24" t="s">
        <v>1060</v>
      </c>
      <c r="D1164" s="21" t="s">
        <v>620</v>
      </c>
      <c r="E1164" s="21">
        <v>0</v>
      </c>
      <c r="F1164" s="21">
        <v>0</v>
      </c>
      <c r="G1164" s="21">
        <v>0</v>
      </c>
      <c r="H1164" s="21">
        <v>2349091</v>
      </c>
      <c r="I1164" s="21">
        <v>0</v>
      </c>
      <c r="J1164" s="21">
        <v>2349091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2349091</v>
      </c>
      <c r="T1164" s="21">
        <v>0</v>
      </c>
      <c r="U1164" s="21">
        <v>0</v>
      </c>
      <c r="V1164" s="21">
        <v>0</v>
      </c>
    </row>
    <row r="1165" spans="1:22" x14ac:dyDescent="0.2">
      <c r="A1165" s="7"/>
      <c r="B1165" s="19"/>
      <c r="C1165" s="20"/>
      <c r="D1165" s="20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</row>
    <row r="1166" spans="1:22" ht="25.5" x14ac:dyDescent="0.2">
      <c r="A1166" s="7"/>
      <c r="B1166" s="19"/>
      <c r="C1166" s="13" t="s">
        <v>779</v>
      </c>
      <c r="D1166" s="20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</row>
    <row r="1167" spans="1:22" x14ac:dyDescent="0.2">
      <c r="A1167" s="7"/>
      <c r="B1167" s="12" t="s">
        <v>643</v>
      </c>
      <c r="C1167" s="13" t="s">
        <v>1170</v>
      </c>
      <c r="D1167" s="20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</row>
    <row r="1168" spans="1:22" ht="30" x14ac:dyDescent="0.25">
      <c r="A1168" s="7"/>
      <c r="B1168" s="21" t="s">
        <v>1171</v>
      </c>
      <c r="C1168" s="24" t="s">
        <v>1172</v>
      </c>
      <c r="D1168" s="21" t="s">
        <v>620</v>
      </c>
      <c r="E1168" s="21">
        <v>0</v>
      </c>
      <c r="F1168" s="21">
        <v>0</v>
      </c>
      <c r="G1168" s="21">
        <v>0</v>
      </c>
      <c r="H1168" s="21">
        <v>10536080</v>
      </c>
      <c r="I1168" s="21">
        <v>0</v>
      </c>
      <c r="J1168" s="21">
        <v>10536080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  <c r="S1168" s="21">
        <v>10536080</v>
      </c>
      <c r="T1168" s="21">
        <v>0</v>
      </c>
      <c r="U1168" s="21">
        <v>0</v>
      </c>
      <c r="V1168" s="21">
        <v>0</v>
      </c>
    </row>
    <row r="1169" spans="1:22" x14ac:dyDescent="0.2">
      <c r="A1169" s="7"/>
      <c r="B1169" s="12" t="s">
        <v>643</v>
      </c>
      <c r="C1169" s="13" t="s">
        <v>1173</v>
      </c>
      <c r="D1169" s="20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</row>
    <row r="1170" spans="1:22" ht="30" x14ac:dyDescent="0.25">
      <c r="A1170" s="7"/>
      <c r="B1170" s="21" t="s">
        <v>1174</v>
      </c>
      <c r="C1170" s="24" t="s">
        <v>1175</v>
      </c>
      <c r="D1170" s="21" t="s">
        <v>53</v>
      </c>
      <c r="E1170" s="21">
        <v>0</v>
      </c>
      <c r="F1170" s="21">
        <v>0</v>
      </c>
      <c r="G1170" s="21">
        <v>0</v>
      </c>
      <c r="H1170" s="21">
        <v>3430062</v>
      </c>
      <c r="I1170" s="21">
        <v>0</v>
      </c>
      <c r="J1170" s="21">
        <v>3430062</v>
      </c>
      <c r="K1170" s="21">
        <v>0</v>
      </c>
      <c r="L1170" s="21">
        <v>3430062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3430062</v>
      </c>
      <c r="U1170" s="21">
        <v>0</v>
      </c>
      <c r="V1170" s="21">
        <v>0</v>
      </c>
    </row>
    <row r="1171" spans="1:22" x14ac:dyDescent="0.2">
      <c r="A1171" s="7"/>
      <c r="B1171" s="12" t="s">
        <v>643</v>
      </c>
      <c r="C1171" s="13" t="s">
        <v>1176</v>
      </c>
      <c r="D1171" s="20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</row>
    <row r="1172" spans="1:22" ht="30" x14ac:dyDescent="0.25">
      <c r="A1172" s="7"/>
      <c r="B1172" s="21" t="s">
        <v>1177</v>
      </c>
      <c r="C1172" s="24" t="s">
        <v>1172</v>
      </c>
      <c r="D1172" s="21" t="s">
        <v>620</v>
      </c>
      <c r="E1172" s="21">
        <v>0</v>
      </c>
      <c r="F1172" s="21">
        <v>0</v>
      </c>
      <c r="G1172" s="21">
        <v>0</v>
      </c>
      <c r="H1172" s="21">
        <v>5265693</v>
      </c>
      <c r="I1172" s="21">
        <v>0</v>
      </c>
      <c r="J1172" s="21">
        <v>5265693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  <c r="S1172" s="21">
        <v>5265693</v>
      </c>
      <c r="T1172" s="21">
        <v>0</v>
      </c>
      <c r="U1172" s="21">
        <v>0</v>
      </c>
      <c r="V1172" s="21">
        <v>0</v>
      </c>
    </row>
    <row r="1173" spans="1:22" x14ac:dyDescent="0.2">
      <c r="A1173" s="7"/>
      <c r="B1173" s="12" t="s">
        <v>643</v>
      </c>
      <c r="C1173" s="13" t="s">
        <v>1178</v>
      </c>
      <c r="D1173" s="20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</row>
    <row r="1174" spans="1:22" ht="30" x14ac:dyDescent="0.25">
      <c r="A1174" s="7"/>
      <c r="B1174" s="21" t="s">
        <v>1179</v>
      </c>
      <c r="C1174" s="24" t="s">
        <v>1172</v>
      </c>
      <c r="D1174" s="21" t="s">
        <v>620</v>
      </c>
      <c r="E1174" s="21">
        <v>0</v>
      </c>
      <c r="F1174" s="21">
        <v>0</v>
      </c>
      <c r="G1174" s="21">
        <v>0</v>
      </c>
      <c r="H1174" s="21">
        <v>6374931</v>
      </c>
      <c r="I1174" s="21">
        <v>0</v>
      </c>
      <c r="J1174" s="21">
        <v>6374931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6374931</v>
      </c>
      <c r="T1174" s="21">
        <v>0</v>
      </c>
      <c r="U1174" s="21">
        <v>0</v>
      </c>
      <c r="V1174" s="21">
        <v>0</v>
      </c>
    </row>
    <row r="1175" spans="1:22" x14ac:dyDescent="0.2">
      <c r="A1175" s="7"/>
      <c r="B1175" s="12" t="s">
        <v>643</v>
      </c>
      <c r="C1175" s="13" t="s">
        <v>1180</v>
      </c>
      <c r="D1175" s="20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</row>
    <row r="1176" spans="1:22" ht="30" x14ac:dyDescent="0.25">
      <c r="A1176" s="7"/>
      <c r="B1176" s="21" t="s">
        <v>1181</v>
      </c>
      <c r="C1176" s="24" t="s">
        <v>1172</v>
      </c>
      <c r="D1176" s="21" t="s">
        <v>620</v>
      </c>
      <c r="E1176" s="21">
        <v>0</v>
      </c>
      <c r="F1176" s="21">
        <v>0</v>
      </c>
      <c r="G1176" s="21">
        <v>0</v>
      </c>
      <c r="H1176" s="21">
        <v>106951929</v>
      </c>
      <c r="I1176" s="21">
        <v>0</v>
      </c>
      <c r="J1176" s="21">
        <v>106951929</v>
      </c>
      <c r="K1176" s="21">
        <v>0</v>
      </c>
      <c r="L1176" s="21">
        <v>88754400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18197529</v>
      </c>
      <c r="T1176" s="21">
        <v>88754400</v>
      </c>
      <c r="U1176" s="21">
        <v>0</v>
      </c>
      <c r="V1176" s="21">
        <v>0</v>
      </c>
    </row>
    <row r="1177" spans="1:22" ht="30" x14ac:dyDescent="0.25">
      <c r="A1177" s="7"/>
      <c r="B1177" s="21" t="s">
        <v>1182</v>
      </c>
      <c r="C1177" s="24" t="s">
        <v>1175</v>
      </c>
      <c r="D1177" s="21" t="s">
        <v>53</v>
      </c>
      <c r="E1177" s="21">
        <v>0</v>
      </c>
      <c r="F1177" s="21">
        <v>0</v>
      </c>
      <c r="G1177" s="21">
        <v>0</v>
      </c>
      <c r="H1177" s="21">
        <v>1407294</v>
      </c>
      <c r="I1177" s="21">
        <v>0</v>
      </c>
      <c r="J1177" s="21">
        <v>1407294</v>
      </c>
      <c r="K1177" s="21">
        <v>0</v>
      </c>
      <c r="L1177" s="21">
        <v>1407294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1407294</v>
      </c>
      <c r="U1177" s="21">
        <v>0</v>
      </c>
      <c r="V1177" s="21">
        <v>0</v>
      </c>
    </row>
    <row r="1178" spans="1:22" x14ac:dyDescent="0.2">
      <c r="A1178" s="7"/>
      <c r="B1178" s="12" t="s">
        <v>643</v>
      </c>
      <c r="C1178" s="13" t="s">
        <v>1183</v>
      </c>
      <c r="D1178" s="20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</row>
    <row r="1179" spans="1:22" ht="30" x14ac:dyDescent="0.25">
      <c r="A1179" s="7"/>
      <c r="B1179" s="21" t="s">
        <v>1184</v>
      </c>
      <c r="C1179" s="24" t="s">
        <v>1172</v>
      </c>
      <c r="D1179" s="21" t="s">
        <v>620</v>
      </c>
      <c r="E1179" s="21">
        <v>0</v>
      </c>
      <c r="F1179" s="21">
        <v>0</v>
      </c>
      <c r="G1179" s="21">
        <v>0</v>
      </c>
      <c r="H1179" s="21">
        <v>6483186</v>
      </c>
      <c r="I1179" s="21">
        <v>0</v>
      </c>
      <c r="J1179" s="21">
        <v>6483186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0</v>
      </c>
      <c r="R1179" s="21">
        <v>0</v>
      </c>
      <c r="S1179" s="21">
        <v>6483186</v>
      </c>
      <c r="T1179" s="21">
        <v>0</v>
      </c>
      <c r="U1179" s="21">
        <v>0</v>
      </c>
      <c r="V1179" s="21">
        <v>0</v>
      </c>
    </row>
    <row r="1180" spans="1:22" x14ac:dyDescent="0.2">
      <c r="A1180" s="7"/>
      <c r="B1180" s="12" t="s">
        <v>643</v>
      </c>
      <c r="C1180" s="13" t="s">
        <v>1185</v>
      </c>
      <c r="D1180" s="20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</row>
    <row r="1181" spans="1:22" ht="30" x14ac:dyDescent="0.25">
      <c r="A1181" s="7"/>
      <c r="B1181" s="21" t="s">
        <v>1186</v>
      </c>
      <c r="C1181" s="24" t="s">
        <v>1175</v>
      </c>
      <c r="D1181" s="21" t="s">
        <v>53</v>
      </c>
      <c r="E1181" s="21">
        <v>0</v>
      </c>
      <c r="F1181" s="21">
        <v>0</v>
      </c>
      <c r="G1181" s="21">
        <v>0</v>
      </c>
      <c r="H1181" s="21">
        <v>7381257</v>
      </c>
      <c r="I1181" s="21">
        <v>0</v>
      </c>
      <c r="J1181" s="21">
        <v>7381257</v>
      </c>
      <c r="K1181" s="21">
        <v>0</v>
      </c>
      <c r="L1181" s="21">
        <v>7381257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7381257</v>
      </c>
      <c r="U1181" s="21">
        <v>0</v>
      </c>
      <c r="V1181" s="21">
        <v>0</v>
      </c>
    </row>
    <row r="1182" spans="1:22" x14ac:dyDescent="0.2">
      <c r="A1182" s="7"/>
      <c r="B1182" s="12" t="s">
        <v>643</v>
      </c>
      <c r="C1182" s="13" t="s">
        <v>1187</v>
      </c>
      <c r="D1182" s="20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</row>
    <row r="1183" spans="1:22" ht="30" x14ac:dyDescent="0.25">
      <c r="A1183" s="7"/>
      <c r="B1183" s="21" t="s">
        <v>1188</v>
      </c>
      <c r="C1183" s="24" t="s">
        <v>1172</v>
      </c>
      <c r="D1183" s="21" t="s">
        <v>620</v>
      </c>
      <c r="E1183" s="21">
        <v>0</v>
      </c>
      <c r="F1183" s="21">
        <v>0</v>
      </c>
      <c r="G1183" s="21">
        <v>0</v>
      </c>
      <c r="H1183" s="21">
        <v>4172736</v>
      </c>
      <c r="I1183" s="21">
        <v>0</v>
      </c>
      <c r="J1183" s="21">
        <v>4172736</v>
      </c>
      <c r="K1183" s="21">
        <v>0</v>
      </c>
      <c r="L1183" s="21">
        <v>0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4172736</v>
      </c>
      <c r="T1183" s="21">
        <v>0</v>
      </c>
      <c r="U1183" s="21">
        <v>0</v>
      </c>
      <c r="V1183" s="21">
        <v>0</v>
      </c>
    </row>
    <row r="1184" spans="1:22" x14ac:dyDescent="0.2">
      <c r="A1184" s="7"/>
      <c r="B1184" s="12" t="s">
        <v>643</v>
      </c>
      <c r="C1184" s="13" t="s">
        <v>1189</v>
      </c>
      <c r="D1184" s="20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</row>
    <row r="1185" spans="1:22" ht="30" x14ac:dyDescent="0.25">
      <c r="A1185" s="7"/>
      <c r="B1185" s="21" t="s">
        <v>1190</v>
      </c>
      <c r="C1185" s="24" t="s">
        <v>1172</v>
      </c>
      <c r="D1185" s="21" t="s">
        <v>620</v>
      </c>
      <c r="E1185" s="21">
        <v>0</v>
      </c>
      <c r="F1185" s="21">
        <v>0</v>
      </c>
      <c r="G1185" s="21">
        <v>0</v>
      </c>
      <c r="H1185" s="21">
        <v>1155195</v>
      </c>
      <c r="I1185" s="21">
        <v>0</v>
      </c>
      <c r="J1185" s="21">
        <v>1155195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1155195</v>
      </c>
      <c r="T1185" s="21">
        <v>0</v>
      </c>
      <c r="U1185" s="21">
        <v>0</v>
      </c>
      <c r="V1185" s="21">
        <v>0</v>
      </c>
    </row>
    <row r="1186" spans="1:22" x14ac:dyDescent="0.2">
      <c r="A1186" s="7"/>
      <c r="B1186" s="12" t="s">
        <v>643</v>
      </c>
      <c r="C1186" s="13" t="s">
        <v>1191</v>
      </c>
      <c r="D1186" s="20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</row>
    <row r="1187" spans="1:22" ht="30" x14ac:dyDescent="0.25">
      <c r="A1187" s="7"/>
      <c r="B1187" s="21" t="s">
        <v>1192</v>
      </c>
      <c r="C1187" s="24" t="s">
        <v>1175</v>
      </c>
      <c r="D1187" s="21" t="s">
        <v>53</v>
      </c>
      <c r="E1187" s="21">
        <v>0</v>
      </c>
      <c r="F1187" s="21">
        <v>0</v>
      </c>
      <c r="G1187" s="21">
        <v>0</v>
      </c>
      <c r="H1187" s="21">
        <v>8871686</v>
      </c>
      <c r="I1187" s="21">
        <v>0</v>
      </c>
      <c r="J1187" s="21">
        <v>8871686</v>
      </c>
      <c r="K1187" s="21">
        <v>0</v>
      </c>
      <c r="L1187" s="21">
        <v>8871686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  <c r="T1187" s="21">
        <v>8871686</v>
      </c>
      <c r="U1187" s="21">
        <v>0</v>
      </c>
      <c r="V1187" s="21">
        <v>0</v>
      </c>
    </row>
    <row r="1188" spans="1:22" x14ac:dyDescent="0.2">
      <c r="A1188" s="7"/>
      <c r="B1188" s="19"/>
      <c r="C1188" s="20"/>
      <c r="D1188" s="20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</row>
    <row r="1189" spans="1:22" x14ac:dyDescent="0.2">
      <c r="A1189" s="7"/>
      <c r="B1189" s="12" t="s">
        <v>643</v>
      </c>
      <c r="C1189" s="13" t="s">
        <v>1193</v>
      </c>
      <c r="D1189" s="20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</row>
    <row r="1190" spans="1:22" ht="15" x14ac:dyDescent="0.25">
      <c r="A1190" s="7"/>
      <c r="B1190" s="21" t="s">
        <v>1194</v>
      </c>
      <c r="C1190" s="24" t="s">
        <v>1195</v>
      </c>
      <c r="D1190" s="21" t="s">
        <v>620</v>
      </c>
      <c r="E1190" s="21">
        <v>0</v>
      </c>
      <c r="F1190" s="21">
        <v>0</v>
      </c>
      <c r="G1190" s="21">
        <v>0</v>
      </c>
      <c r="H1190" s="21">
        <v>1468038</v>
      </c>
      <c r="I1190" s="21">
        <v>0</v>
      </c>
      <c r="J1190" s="21">
        <v>1468038</v>
      </c>
      <c r="K1190" s="21">
        <v>0</v>
      </c>
      <c r="L1190" s="21">
        <v>1468038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1468038</v>
      </c>
      <c r="U1190" s="21">
        <v>0</v>
      </c>
      <c r="V1190" s="21">
        <v>0</v>
      </c>
    </row>
    <row r="1191" spans="1:22" x14ac:dyDescent="0.2">
      <c r="A1191" s="7"/>
      <c r="B1191" s="12" t="s">
        <v>643</v>
      </c>
      <c r="C1191" s="13" t="s">
        <v>1196</v>
      </c>
      <c r="D1191" s="20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</row>
    <row r="1192" spans="1:22" ht="15" x14ac:dyDescent="0.25">
      <c r="A1192" s="7"/>
      <c r="B1192" s="21" t="s">
        <v>1197</v>
      </c>
      <c r="C1192" s="24" t="s">
        <v>1195</v>
      </c>
      <c r="D1192" s="21" t="s">
        <v>50</v>
      </c>
      <c r="E1192" s="21">
        <v>0</v>
      </c>
      <c r="F1192" s="21">
        <v>0</v>
      </c>
      <c r="G1192" s="21">
        <v>0</v>
      </c>
      <c r="H1192" s="21">
        <v>181250000</v>
      </c>
      <c r="I1192" s="21">
        <v>0</v>
      </c>
      <c r="J1192" s="21">
        <v>181250000</v>
      </c>
      <c r="K1192" s="21">
        <v>0</v>
      </c>
      <c r="L1192" s="21">
        <v>181250000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181250000</v>
      </c>
      <c r="U1192" s="21">
        <v>0</v>
      </c>
      <c r="V1192" s="21">
        <v>0</v>
      </c>
    </row>
    <row r="1193" spans="1:22" x14ac:dyDescent="0.2">
      <c r="A1193" s="7"/>
      <c r="B1193" s="12" t="s">
        <v>643</v>
      </c>
      <c r="C1193" s="13" t="s">
        <v>951</v>
      </c>
      <c r="D1193" s="20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</row>
    <row r="1194" spans="1:22" ht="15" x14ac:dyDescent="0.25">
      <c r="A1194" s="7"/>
      <c r="B1194" s="21" t="s">
        <v>1198</v>
      </c>
      <c r="C1194" s="24" t="s">
        <v>1195</v>
      </c>
      <c r="D1194" s="21" t="s">
        <v>620</v>
      </c>
      <c r="E1194" s="21">
        <v>0</v>
      </c>
      <c r="F1194" s="21">
        <v>0</v>
      </c>
      <c r="G1194" s="21">
        <v>0</v>
      </c>
      <c r="H1194" s="21">
        <v>841469403</v>
      </c>
      <c r="I1194" s="21">
        <v>0</v>
      </c>
      <c r="J1194" s="21">
        <v>841469403</v>
      </c>
      <c r="K1194" s="21">
        <v>0</v>
      </c>
      <c r="L1194" s="21">
        <v>841469403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841469403</v>
      </c>
      <c r="U1194" s="21">
        <v>0</v>
      </c>
      <c r="V1194" s="21">
        <v>0</v>
      </c>
    </row>
    <row r="1195" spans="1:22" x14ac:dyDescent="0.2">
      <c r="A1195" s="7"/>
      <c r="B1195" s="12" t="s">
        <v>643</v>
      </c>
      <c r="C1195" s="13" t="s">
        <v>953</v>
      </c>
      <c r="D1195" s="20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</row>
    <row r="1196" spans="1:22" ht="15" x14ac:dyDescent="0.25">
      <c r="A1196" s="7"/>
      <c r="B1196" s="21" t="s">
        <v>1199</v>
      </c>
      <c r="C1196" s="24" t="s">
        <v>1195</v>
      </c>
      <c r="D1196" s="21" t="s">
        <v>620</v>
      </c>
      <c r="E1196" s="21">
        <v>0</v>
      </c>
      <c r="F1196" s="21">
        <v>0</v>
      </c>
      <c r="G1196" s="21">
        <v>0</v>
      </c>
      <c r="H1196" s="21">
        <v>33471093</v>
      </c>
      <c r="I1196" s="21">
        <v>0</v>
      </c>
      <c r="J1196" s="21">
        <v>33471093</v>
      </c>
      <c r="K1196" s="21">
        <v>0</v>
      </c>
      <c r="L1196" s="21">
        <v>33471093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33471093</v>
      </c>
      <c r="U1196" s="21">
        <v>0</v>
      </c>
      <c r="V1196" s="21">
        <v>0</v>
      </c>
    </row>
    <row r="1197" spans="1:22" x14ac:dyDescent="0.2">
      <c r="A1197" s="7"/>
      <c r="B1197" s="12" t="s">
        <v>643</v>
      </c>
      <c r="C1197" s="13" t="s">
        <v>1200</v>
      </c>
      <c r="D1197" s="20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</row>
    <row r="1198" spans="1:22" ht="15" x14ac:dyDescent="0.25">
      <c r="A1198" s="7"/>
      <c r="B1198" s="21" t="s">
        <v>1201</v>
      </c>
      <c r="C1198" s="24" t="s">
        <v>1195</v>
      </c>
      <c r="D1198" s="21" t="s">
        <v>620</v>
      </c>
      <c r="E1198" s="21">
        <v>0</v>
      </c>
      <c r="F1198" s="21">
        <v>0</v>
      </c>
      <c r="G1198" s="21">
        <v>0</v>
      </c>
      <c r="H1198" s="21">
        <v>7438020</v>
      </c>
      <c r="I1198" s="21">
        <v>0</v>
      </c>
      <c r="J1198" s="21">
        <v>7438020</v>
      </c>
      <c r="K1198" s="21">
        <v>0</v>
      </c>
      <c r="L1198" s="21">
        <v>7438020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7438020</v>
      </c>
      <c r="U1198" s="21">
        <v>0</v>
      </c>
      <c r="V1198" s="21">
        <v>0</v>
      </c>
    </row>
    <row r="1199" spans="1:22" x14ac:dyDescent="0.2">
      <c r="A1199" s="7"/>
      <c r="B1199" s="12" t="s">
        <v>643</v>
      </c>
      <c r="C1199" s="13" t="s">
        <v>957</v>
      </c>
      <c r="D1199" s="20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</row>
    <row r="1200" spans="1:22" ht="15" x14ac:dyDescent="0.25">
      <c r="A1200" s="7"/>
      <c r="B1200" s="21" t="s">
        <v>1202</v>
      </c>
      <c r="C1200" s="24" t="s">
        <v>1195</v>
      </c>
      <c r="D1200" s="21" t="s">
        <v>620</v>
      </c>
      <c r="E1200" s="21">
        <v>0</v>
      </c>
      <c r="F1200" s="21">
        <v>0</v>
      </c>
      <c r="G1200" s="21">
        <v>0</v>
      </c>
      <c r="H1200" s="21">
        <v>183298167</v>
      </c>
      <c r="I1200" s="21">
        <v>0</v>
      </c>
      <c r="J1200" s="21">
        <v>183298167</v>
      </c>
      <c r="K1200" s="21">
        <v>0</v>
      </c>
      <c r="L1200" s="21">
        <v>183298167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183298167</v>
      </c>
      <c r="U1200" s="21">
        <v>0</v>
      </c>
      <c r="V1200" s="21">
        <v>0</v>
      </c>
    </row>
    <row r="1201" spans="1:22" x14ac:dyDescent="0.2">
      <c r="A1201" s="7"/>
      <c r="B1201" s="12" t="s">
        <v>643</v>
      </c>
      <c r="C1201" s="13" t="s">
        <v>1203</v>
      </c>
      <c r="D1201" s="20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</row>
    <row r="1202" spans="1:22" ht="15" x14ac:dyDescent="0.25">
      <c r="A1202" s="7"/>
      <c r="B1202" s="21" t="s">
        <v>1204</v>
      </c>
      <c r="C1202" s="24" t="s">
        <v>1205</v>
      </c>
      <c r="D1202" s="21" t="s">
        <v>50</v>
      </c>
      <c r="E1202" s="21">
        <v>0</v>
      </c>
      <c r="F1202" s="21">
        <v>0</v>
      </c>
      <c r="G1202" s="21">
        <v>0</v>
      </c>
      <c r="H1202" s="21">
        <v>181250000</v>
      </c>
      <c r="I1202" s="21">
        <v>0</v>
      </c>
      <c r="J1202" s="21">
        <v>181250000</v>
      </c>
      <c r="K1202" s="21">
        <v>0</v>
      </c>
      <c r="L1202" s="21">
        <v>181250000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181250000</v>
      </c>
      <c r="U1202" s="21">
        <v>0</v>
      </c>
      <c r="V1202" s="21">
        <v>0</v>
      </c>
    </row>
    <row r="1203" spans="1:22" x14ac:dyDescent="0.2">
      <c r="A1203" s="7"/>
      <c r="B1203" s="12" t="s">
        <v>643</v>
      </c>
      <c r="C1203" s="13" t="s">
        <v>1206</v>
      </c>
      <c r="D1203" s="20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</row>
    <row r="1204" spans="1:22" ht="15" x14ac:dyDescent="0.25">
      <c r="A1204" s="7"/>
      <c r="B1204" s="21" t="s">
        <v>1207</v>
      </c>
      <c r="C1204" s="24" t="s">
        <v>1195</v>
      </c>
      <c r="D1204" s="21" t="s">
        <v>620</v>
      </c>
      <c r="E1204" s="21">
        <v>0</v>
      </c>
      <c r="F1204" s="21">
        <v>0</v>
      </c>
      <c r="G1204" s="21">
        <v>0</v>
      </c>
      <c r="H1204" s="21">
        <v>841469403</v>
      </c>
      <c r="I1204" s="21">
        <v>0</v>
      </c>
      <c r="J1204" s="21">
        <v>841469403</v>
      </c>
      <c r="K1204" s="21">
        <v>0</v>
      </c>
      <c r="L1204" s="21">
        <v>841469403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841469403</v>
      </c>
      <c r="U1204" s="21">
        <v>0</v>
      </c>
      <c r="V1204" s="21">
        <v>0</v>
      </c>
    </row>
    <row r="1205" spans="1:22" x14ac:dyDescent="0.2">
      <c r="A1205" s="7"/>
      <c r="B1205" s="12" t="s">
        <v>643</v>
      </c>
      <c r="C1205" s="13" t="s">
        <v>1208</v>
      </c>
      <c r="D1205" s="20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</row>
    <row r="1206" spans="1:22" ht="15" x14ac:dyDescent="0.25">
      <c r="A1206" s="7"/>
      <c r="B1206" s="21" t="s">
        <v>1209</v>
      </c>
      <c r="C1206" s="24" t="s">
        <v>1205</v>
      </c>
      <c r="D1206" s="21" t="s">
        <v>50</v>
      </c>
      <c r="E1206" s="21">
        <v>0</v>
      </c>
      <c r="F1206" s="21">
        <v>0</v>
      </c>
      <c r="G1206" s="21">
        <v>0</v>
      </c>
      <c r="H1206" s="21">
        <v>82500000</v>
      </c>
      <c r="I1206" s="21">
        <v>0</v>
      </c>
      <c r="J1206" s="21">
        <v>82500000</v>
      </c>
      <c r="K1206" s="21">
        <v>0</v>
      </c>
      <c r="L1206" s="21">
        <v>82500000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82500000</v>
      </c>
      <c r="U1206" s="21">
        <v>0</v>
      </c>
      <c r="V1206" s="21">
        <v>0</v>
      </c>
    </row>
    <row r="1207" spans="1:22" x14ac:dyDescent="0.2">
      <c r="A1207" s="7"/>
      <c r="B1207" s="12" t="s">
        <v>643</v>
      </c>
      <c r="C1207" s="13" t="s">
        <v>962</v>
      </c>
      <c r="D1207" s="20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</row>
    <row r="1208" spans="1:22" ht="15" x14ac:dyDescent="0.25">
      <c r="A1208" s="7"/>
      <c r="B1208" s="21" t="s">
        <v>1210</v>
      </c>
      <c r="C1208" s="24" t="s">
        <v>1205</v>
      </c>
      <c r="D1208" s="21" t="s">
        <v>50</v>
      </c>
      <c r="E1208" s="21">
        <v>0</v>
      </c>
      <c r="F1208" s="21">
        <v>0</v>
      </c>
      <c r="G1208" s="21">
        <v>0</v>
      </c>
      <c r="H1208" s="21">
        <v>267750000</v>
      </c>
      <c r="I1208" s="21">
        <v>0</v>
      </c>
      <c r="J1208" s="21">
        <v>267750000</v>
      </c>
      <c r="K1208" s="21">
        <v>0</v>
      </c>
      <c r="L1208" s="21">
        <v>267750000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267750000</v>
      </c>
      <c r="U1208" s="21">
        <v>0</v>
      </c>
      <c r="V1208" s="21">
        <v>0</v>
      </c>
    </row>
    <row r="1209" spans="1:22" ht="15" x14ac:dyDescent="0.25">
      <c r="A1209" s="7"/>
      <c r="B1209" s="21" t="s">
        <v>1211</v>
      </c>
      <c r="C1209" s="24" t="s">
        <v>1195</v>
      </c>
      <c r="D1209" s="21" t="s">
        <v>620</v>
      </c>
      <c r="E1209" s="21">
        <v>0</v>
      </c>
      <c r="F1209" s="21">
        <v>0</v>
      </c>
      <c r="G1209" s="21">
        <v>0</v>
      </c>
      <c r="H1209" s="21">
        <v>15171897</v>
      </c>
      <c r="I1209" s="21">
        <v>0</v>
      </c>
      <c r="J1209" s="21">
        <v>15171897</v>
      </c>
      <c r="K1209" s="21">
        <v>0</v>
      </c>
      <c r="L1209" s="21">
        <v>15171897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15171897</v>
      </c>
      <c r="U1209" s="21">
        <v>0</v>
      </c>
      <c r="V1209" s="21">
        <v>0</v>
      </c>
    </row>
    <row r="1210" spans="1:22" x14ac:dyDescent="0.2">
      <c r="A1210" s="7"/>
      <c r="B1210" s="12" t="s">
        <v>643</v>
      </c>
      <c r="C1210" s="13" t="s">
        <v>1212</v>
      </c>
      <c r="D1210" s="20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</row>
    <row r="1211" spans="1:22" ht="15" x14ac:dyDescent="0.25">
      <c r="A1211" s="7"/>
      <c r="B1211" s="21" t="s">
        <v>1213</v>
      </c>
      <c r="C1211" s="24" t="s">
        <v>1214</v>
      </c>
      <c r="D1211" s="21" t="s">
        <v>967</v>
      </c>
      <c r="E1211" s="21">
        <v>0</v>
      </c>
      <c r="F1211" s="21">
        <v>0</v>
      </c>
      <c r="G1211" s="21">
        <v>0</v>
      </c>
      <c r="H1211" s="21">
        <v>818952132</v>
      </c>
      <c r="I1211" s="21">
        <v>0</v>
      </c>
      <c r="J1211" s="21">
        <v>818952132</v>
      </c>
      <c r="K1211" s="21">
        <v>0</v>
      </c>
      <c r="L1211" s="21">
        <v>818952132</v>
      </c>
      <c r="M1211" s="21">
        <v>0</v>
      </c>
      <c r="N1211" s="21">
        <v>0</v>
      </c>
      <c r="O1211" s="21">
        <v>0</v>
      </c>
      <c r="P1211" s="21">
        <v>0</v>
      </c>
      <c r="Q1211" s="21">
        <v>0</v>
      </c>
      <c r="R1211" s="21">
        <v>0</v>
      </c>
      <c r="S1211" s="21">
        <v>0</v>
      </c>
      <c r="T1211" s="21">
        <v>818952132</v>
      </c>
      <c r="U1211" s="21">
        <v>0</v>
      </c>
      <c r="V1211" s="21">
        <v>0</v>
      </c>
    </row>
    <row r="1212" spans="1:22" x14ac:dyDescent="0.2">
      <c r="A1212" s="7"/>
      <c r="B1212" s="12" t="s">
        <v>643</v>
      </c>
      <c r="C1212" s="13" t="s">
        <v>1215</v>
      </c>
      <c r="D1212" s="20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</row>
    <row r="1213" spans="1:22" ht="15" x14ac:dyDescent="0.25">
      <c r="A1213" s="7"/>
      <c r="B1213" s="21" t="s">
        <v>1216</v>
      </c>
      <c r="C1213" s="24" t="s">
        <v>1214</v>
      </c>
      <c r="D1213" s="21" t="s">
        <v>967</v>
      </c>
      <c r="E1213" s="21">
        <v>0</v>
      </c>
      <c r="F1213" s="21">
        <v>0</v>
      </c>
      <c r="G1213" s="21">
        <v>0</v>
      </c>
      <c r="H1213" s="21">
        <v>398573107</v>
      </c>
      <c r="I1213" s="21">
        <v>0</v>
      </c>
      <c r="J1213" s="21">
        <v>398573107</v>
      </c>
      <c r="K1213" s="21">
        <v>0</v>
      </c>
      <c r="L1213" s="21">
        <v>398573107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398573107</v>
      </c>
      <c r="U1213" s="21">
        <v>0</v>
      </c>
      <c r="V1213" s="21">
        <v>0</v>
      </c>
    </row>
    <row r="1214" spans="1:22" x14ac:dyDescent="0.2">
      <c r="A1214" s="7"/>
      <c r="B1214" s="12" t="s">
        <v>643</v>
      </c>
      <c r="C1214" s="13" t="s">
        <v>1217</v>
      </c>
      <c r="D1214" s="20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</row>
    <row r="1215" spans="1:22" ht="15" x14ac:dyDescent="0.25">
      <c r="A1215" s="7"/>
      <c r="B1215" s="21" t="s">
        <v>1218</v>
      </c>
      <c r="C1215" s="24" t="s">
        <v>1219</v>
      </c>
      <c r="D1215" s="21" t="s">
        <v>942</v>
      </c>
      <c r="E1215" s="21">
        <v>0</v>
      </c>
      <c r="F1215" s="21">
        <v>0</v>
      </c>
      <c r="G1215" s="21">
        <v>0</v>
      </c>
      <c r="H1215" s="21">
        <v>400779343</v>
      </c>
      <c r="I1215" s="21">
        <v>0</v>
      </c>
      <c r="J1215" s="21">
        <v>400779343</v>
      </c>
      <c r="K1215" s="21">
        <v>0</v>
      </c>
      <c r="L1215" s="21">
        <v>400779343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1">
        <v>0</v>
      </c>
      <c r="T1215" s="21">
        <v>400779343</v>
      </c>
      <c r="U1215" s="21">
        <v>0</v>
      </c>
      <c r="V1215" s="21">
        <v>0</v>
      </c>
    </row>
    <row r="1216" spans="1:22" x14ac:dyDescent="0.2">
      <c r="A1216" s="7"/>
      <c r="B1216" s="19"/>
      <c r="C1216" s="20"/>
      <c r="D1216" s="20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</row>
    <row r="1217" spans="1:22" x14ac:dyDescent="0.2">
      <c r="A1217" s="7"/>
      <c r="B1217" s="12" t="s">
        <v>643</v>
      </c>
      <c r="C1217" s="13" t="s">
        <v>1220</v>
      </c>
      <c r="D1217" s="20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</row>
    <row r="1218" spans="1:22" ht="30" x14ac:dyDescent="0.25">
      <c r="A1218" s="7"/>
      <c r="B1218" s="21" t="s">
        <v>1221</v>
      </c>
      <c r="C1218" s="24" t="s">
        <v>975</v>
      </c>
      <c r="D1218" s="21" t="s">
        <v>50</v>
      </c>
      <c r="E1218" s="21">
        <v>0</v>
      </c>
      <c r="F1218" s="21">
        <v>0</v>
      </c>
      <c r="G1218" s="21">
        <v>0</v>
      </c>
      <c r="H1218" s="21">
        <v>119101944</v>
      </c>
      <c r="I1218" s="21">
        <v>0</v>
      </c>
      <c r="J1218" s="21">
        <v>119101944</v>
      </c>
      <c r="K1218" s="21">
        <v>0</v>
      </c>
      <c r="L1218" s="21">
        <v>89357840.959999993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29744103.039999999</v>
      </c>
      <c r="T1218" s="21">
        <v>89357840.959999993</v>
      </c>
      <c r="U1218" s="21">
        <v>0</v>
      </c>
      <c r="V1218" s="21">
        <v>0</v>
      </c>
    </row>
    <row r="1219" spans="1:22" x14ac:dyDescent="0.2">
      <c r="A1219" s="7"/>
      <c r="B1219" s="19"/>
      <c r="C1219" s="20"/>
      <c r="D1219" s="20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</row>
    <row r="1220" spans="1:22" x14ac:dyDescent="0.2">
      <c r="A1220" s="7"/>
      <c r="B1220" s="19"/>
      <c r="C1220" s="13" t="s">
        <v>703</v>
      </c>
      <c r="D1220" s="20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</row>
    <row r="1221" spans="1:22" x14ac:dyDescent="0.2">
      <c r="A1221" s="7"/>
      <c r="B1221" s="12" t="s">
        <v>643</v>
      </c>
      <c r="C1221" s="13" t="s">
        <v>1222</v>
      </c>
      <c r="D1221" s="20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</row>
    <row r="1222" spans="1:22" ht="30" x14ac:dyDescent="0.25">
      <c r="A1222" s="7"/>
      <c r="B1222" s="21" t="s">
        <v>1223</v>
      </c>
      <c r="C1222" s="24" t="s">
        <v>1172</v>
      </c>
      <c r="D1222" s="21" t="s">
        <v>620</v>
      </c>
      <c r="E1222" s="21">
        <v>0</v>
      </c>
      <c r="F1222" s="21">
        <v>0</v>
      </c>
      <c r="G1222" s="21">
        <v>0</v>
      </c>
      <c r="H1222" s="21">
        <v>2060250</v>
      </c>
      <c r="I1222" s="21">
        <v>0</v>
      </c>
      <c r="J1222" s="21">
        <v>2060250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2060250</v>
      </c>
      <c r="T1222" s="21">
        <v>0</v>
      </c>
      <c r="U1222" s="21">
        <v>0</v>
      </c>
      <c r="V1222" s="21">
        <v>0</v>
      </c>
    </row>
    <row r="1223" spans="1:22" x14ac:dyDescent="0.2">
      <c r="A1223" s="7"/>
      <c r="B1223" s="19"/>
      <c r="C1223" s="20"/>
      <c r="D1223" s="20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</row>
    <row r="1224" spans="1:22" ht="25.5" x14ac:dyDescent="0.2">
      <c r="A1224" s="7"/>
      <c r="B1224" s="12" t="s">
        <v>643</v>
      </c>
      <c r="C1224" s="13" t="s">
        <v>1224</v>
      </c>
      <c r="D1224" s="20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</row>
    <row r="1225" spans="1:22" ht="15" x14ac:dyDescent="0.25">
      <c r="A1225" s="7"/>
      <c r="B1225" s="21" t="s">
        <v>1225</v>
      </c>
      <c r="C1225" s="24" t="s">
        <v>1214</v>
      </c>
      <c r="D1225" s="21" t="s">
        <v>967</v>
      </c>
      <c r="E1225" s="21">
        <v>0</v>
      </c>
      <c r="F1225" s="21">
        <v>0</v>
      </c>
      <c r="G1225" s="21">
        <v>0</v>
      </c>
      <c r="H1225" s="21">
        <v>113714148</v>
      </c>
      <c r="I1225" s="21">
        <v>0</v>
      </c>
      <c r="J1225" s="21">
        <v>113714148</v>
      </c>
      <c r="K1225" s="21">
        <v>0</v>
      </c>
      <c r="L1225" s="21">
        <v>113714148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113714148</v>
      </c>
      <c r="U1225" s="21">
        <v>0</v>
      </c>
      <c r="V1225" s="21">
        <v>0</v>
      </c>
    </row>
    <row r="1226" spans="1:22" x14ac:dyDescent="0.2">
      <c r="A1226" s="7"/>
      <c r="B1226" s="12" t="s">
        <v>643</v>
      </c>
      <c r="C1226" s="13" t="s">
        <v>1226</v>
      </c>
      <c r="D1226" s="20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</row>
    <row r="1227" spans="1:22" ht="15" x14ac:dyDescent="0.25">
      <c r="A1227" s="7"/>
      <c r="B1227" s="21" t="s">
        <v>1227</v>
      </c>
      <c r="C1227" s="24" t="s">
        <v>1205</v>
      </c>
      <c r="D1227" s="21" t="s">
        <v>50</v>
      </c>
      <c r="E1227" s="21">
        <v>0</v>
      </c>
      <c r="F1227" s="21">
        <v>0</v>
      </c>
      <c r="G1227" s="21">
        <v>0</v>
      </c>
      <c r="H1227" s="21">
        <v>59670000</v>
      </c>
      <c r="I1227" s="21">
        <v>0</v>
      </c>
      <c r="J1227" s="21">
        <v>59670000</v>
      </c>
      <c r="K1227" s="21">
        <v>0</v>
      </c>
      <c r="L1227" s="21">
        <v>59670000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59670000</v>
      </c>
      <c r="U1227" s="21">
        <v>0</v>
      </c>
      <c r="V1227" s="21">
        <v>0</v>
      </c>
    </row>
    <row r="1228" spans="1:22" ht="15" x14ac:dyDescent="0.25">
      <c r="A1228" s="7"/>
      <c r="B1228" s="21" t="s">
        <v>1228</v>
      </c>
      <c r="C1228" s="24" t="s">
        <v>1214</v>
      </c>
      <c r="D1228" s="21" t="s">
        <v>967</v>
      </c>
      <c r="E1228" s="21">
        <v>0</v>
      </c>
      <c r="F1228" s="21">
        <v>0</v>
      </c>
      <c r="G1228" s="21">
        <v>0</v>
      </c>
      <c r="H1228" s="21">
        <v>93325999.900000006</v>
      </c>
      <c r="I1228" s="21">
        <v>0</v>
      </c>
      <c r="J1228" s="21">
        <v>93325999.900000006</v>
      </c>
      <c r="K1228" s="21">
        <v>0</v>
      </c>
      <c r="L1228" s="21">
        <v>93325999.900000006</v>
      </c>
      <c r="M1228" s="21">
        <v>93325999.900000006</v>
      </c>
      <c r="N1228" s="21">
        <v>93325999.900000006</v>
      </c>
      <c r="O1228" s="21">
        <v>93325999.900000006</v>
      </c>
      <c r="P1228" s="21">
        <v>93325999.900000006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  <c r="V1228" s="21">
        <v>100</v>
      </c>
    </row>
    <row r="1229" spans="1:22" ht="51" x14ac:dyDescent="0.2">
      <c r="A1229" s="7"/>
      <c r="B1229" s="12" t="s">
        <v>643</v>
      </c>
      <c r="C1229" s="13" t="s">
        <v>1229</v>
      </c>
      <c r="D1229" s="20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</row>
    <row r="1230" spans="1:22" ht="15" x14ac:dyDescent="0.25">
      <c r="A1230" s="7"/>
      <c r="B1230" s="21" t="s">
        <v>1230</v>
      </c>
      <c r="C1230" s="24" t="s">
        <v>1214</v>
      </c>
      <c r="D1230" s="21" t="s">
        <v>967</v>
      </c>
      <c r="E1230" s="21">
        <v>0</v>
      </c>
      <c r="F1230" s="21">
        <v>0</v>
      </c>
      <c r="G1230" s="21">
        <v>0</v>
      </c>
      <c r="H1230" s="21">
        <v>91800000</v>
      </c>
      <c r="I1230" s="21">
        <v>91800000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  <c r="V1230" s="21">
        <v>0</v>
      </c>
    </row>
    <row r="1231" spans="1:22" ht="15" x14ac:dyDescent="0.25">
      <c r="A1231" s="7"/>
      <c r="B1231" s="21" t="s">
        <v>1231</v>
      </c>
      <c r="C1231" s="24" t="s">
        <v>1205</v>
      </c>
      <c r="D1231" s="21" t="s">
        <v>50</v>
      </c>
      <c r="E1231" s="21">
        <v>0</v>
      </c>
      <c r="F1231" s="21">
        <v>0</v>
      </c>
      <c r="G1231" s="21">
        <v>0</v>
      </c>
      <c r="H1231" s="21">
        <v>65721481</v>
      </c>
      <c r="I1231" s="21">
        <v>0</v>
      </c>
      <c r="J1231" s="21">
        <v>65721481</v>
      </c>
      <c r="K1231" s="21">
        <v>65721481</v>
      </c>
      <c r="L1231" s="21">
        <v>65721481</v>
      </c>
      <c r="M1231" s="21">
        <v>0</v>
      </c>
      <c r="N1231" s="21">
        <v>0</v>
      </c>
      <c r="O1231" s="21">
        <v>0</v>
      </c>
      <c r="P1231" s="21">
        <v>0</v>
      </c>
      <c r="Q1231" s="21">
        <v>0</v>
      </c>
      <c r="R1231" s="21">
        <v>0</v>
      </c>
      <c r="S1231" s="21">
        <v>0</v>
      </c>
      <c r="T1231" s="21">
        <v>65721481</v>
      </c>
      <c r="U1231" s="21">
        <v>0</v>
      </c>
      <c r="V1231" s="21">
        <v>0</v>
      </c>
    </row>
    <row r="1232" spans="1:22" ht="15" x14ac:dyDescent="0.25">
      <c r="A1232" s="7"/>
      <c r="B1232" s="21" t="s">
        <v>1232</v>
      </c>
      <c r="C1232" s="24" t="s">
        <v>1195</v>
      </c>
      <c r="D1232" s="21" t="s">
        <v>620</v>
      </c>
      <c r="E1232" s="21">
        <v>0</v>
      </c>
      <c r="F1232" s="21">
        <v>0</v>
      </c>
      <c r="G1232" s="21">
        <v>0</v>
      </c>
      <c r="H1232" s="21">
        <v>43921454.810000002</v>
      </c>
      <c r="I1232" s="21">
        <v>0</v>
      </c>
      <c r="J1232" s="21">
        <v>43921454.810000002</v>
      </c>
      <c r="K1232" s="21">
        <v>43921454.810000002</v>
      </c>
      <c r="L1232" s="21">
        <v>43921454.810000002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43921454.810000002</v>
      </c>
      <c r="U1232" s="21">
        <v>0</v>
      </c>
      <c r="V1232" s="21">
        <v>0</v>
      </c>
    </row>
    <row r="1233" spans="1:22" x14ac:dyDescent="0.2">
      <c r="A1233" s="7"/>
      <c r="B1233" s="12" t="s">
        <v>643</v>
      </c>
      <c r="C1233" s="13" t="s">
        <v>1233</v>
      </c>
      <c r="D1233" s="20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</row>
    <row r="1234" spans="1:22" ht="15" x14ac:dyDescent="0.25">
      <c r="A1234" s="7"/>
      <c r="B1234" s="21" t="s">
        <v>1234</v>
      </c>
      <c r="C1234" s="24" t="s">
        <v>1205</v>
      </c>
      <c r="D1234" s="21" t="s">
        <v>50</v>
      </c>
      <c r="E1234" s="21">
        <v>0</v>
      </c>
      <c r="F1234" s="21">
        <v>0</v>
      </c>
      <c r="G1234" s="21">
        <v>0</v>
      </c>
      <c r="H1234" s="21">
        <v>362787788.32999998</v>
      </c>
      <c r="I1234" s="21">
        <v>0</v>
      </c>
      <c r="J1234" s="21">
        <v>362787788.32999998</v>
      </c>
      <c r="K1234" s="21">
        <v>362787788.32999998</v>
      </c>
      <c r="L1234" s="21">
        <v>362787788.32999998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362787788.32999998</v>
      </c>
      <c r="U1234" s="21">
        <v>0</v>
      </c>
      <c r="V1234" s="21">
        <v>0</v>
      </c>
    </row>
    <row r="1235" spans="1:22" ht="15" x14ac:dyDescent="0.25">
      <c r="A1235" s="7"/>
      <c r="B1235" s="21" t="s">
        <v>1235</v>
      </c>
      <c r="C1235" s="24" t="s">
        <v>1214</v>
      </c>
      <c r="D1235" s="21" t="s">
        <v>967</v>
      </c>
      <c r="E1235" s="21">
        <v>0</v>
      </c>
      <c r="F1235" s="21">
        <v>0</v>
      </c>
      <c r="G1235" s="21">
        <v>0</v>
      </c>
      <c r="H1235" s="21">
        <v>164958846</v>
      </c>
      <c r="I1235" s="21">
        <v>0</v>
      </c>
      <c r="J1235" s="21">
        <v>164958846</v>
      </c>
      <c r="K1235" s="21">
        <v>0</v>
      </c>
      <c r="L1235" s="21">
        <v>164958846</v>
      </c>
      <c r="M1235" s="21">
        <v>164958846</v>
      </c>
      <c r="N1235" s="21">
        <v>164958846</v>
      </c>
      <c r="O1235" s="21">
        <v>0</v>
      </c>
      <c r="P1235" s="21">
        <v>0</v>
      </c>
      <c r="Q1235" s="21">
        <v>0</v>
      </c>
      <c r="R1235" s="21">
        <v>0</v>
      </c>
      <c r="S1235" s="21">
        <v>0</v>
      </c>
      <c r="T1235" s="21">
        <v>0</v>
      </c>
      <c r="U1235" s="21">
        <v>164958846</v>
      </c>
      <c r="V1235" s="21">
        <v>100</v>
      </c>
    </row>
    <row r="1236" spans="1:22" ht="15" x14ac:dyDescent="0.25">
      <c r="A1236" s="7"/>
      <c r="B1236" s="21" t="s">
        <v>1236</v>
      </c>
      <c r="C1236" s="24" t="s">
        <v>1195</v>
      </c>
      <c r="D1236" s="21" t="s">
        <v>620</v>
      </c>
      <c r="E1236" s="21">
        <v>0</v>
      </c>
      <c r="F1236" s="21">
        <v>0</v>
      </c>
      <c r="G1236" s="21">
        <v>0</v>
      </c>
      <c r="H1236" s="21">
        <v>1637212211.6700001</v>
      </c>
      <c r="I1236" s="21">
        <v>0</v>
      </c>
      <c r="J1236" s="21">
        <v>1637212211.6700001</v>
      </c>
      <c r="K1236" s="21">
        <v>1637212211.6700001</v>
      </c>
      <c r="L1236" s="21">
        <v>1637212211.6700001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1637212211.6700001</v>
      </c>
      <c r="U1236" s="21">
        <v>0</v>
      </c>
      <c r="V1236" s="21">
        <v>0</v>
      </c>
    </row>
    <row r="1237" spans="1:22" x14ac:dyDescent="0.2">
      <c r="A1237" s="7"/>
      <c r="B1237" s="12" t="s">
        <v>643</v>
      </c>
      <c r="C1237" s="13" t="s">
        <v>1237</v>
      </c>
      <c r="D1237" s="20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</row>
    <row r="1238" spans="1:22" ht="15" x14ac:dyDescent="0.25">
      <c r="A1238" s="7"/>
      <c r="B1238" s="21" t="s">
        <v>1238</v>
      </c>
      <c r="C1238" s="24" t="s">
        <v>1214</v>
      </c>
      <c r="D1238" s="21" t="s">
        <v>967</v>
      </c>
      <c r="E1238" s="21">
        <v>0</v>
      </c>
      <c r="F1238" s="21">
        <v>0</v>
      </c>
      <c r="G1238" s="21">
        <v>0</v>
      </c>
      <c r="H1238" s="21">
        <v>1542497.83</v>
      </c>
      <c r="I1238" s="21">
        <v>1542497.83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</row>
    <row r="1239" spans="1:22" ht="25.5" x14ac:dyDescent="0.2">
      <c r="A1239" s="7"/>
      <c r="B1239" s="12" t="s">
        <v>643</v>
      </c>
      <c r="C1239" s="13" t="s">
        <v>1239</v>
      </c>
      <c r="D1239" s="20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</row>
    <row r="1240" spans="1:22" ht="15" x14ac:dyDescent="0.25">
      <c r="A1240" s="7"/>
      <c r="B1240" s="21" t="s">
        <v>1240</v>
      </c>
      <c r="C1240" s="24" t="s">
        <v>1214</v>
      </c>
      <c r="D1240" s="21" t="s">
        <v>967</v>
      </c>
      <c r="E1240" s="21">
        <v>0</v>
      </c>
      <c r="F1240" s="21">
        <v>0</v>
      </c>
      <c r="G1240" s="21">
        <v>0</v>
      </c>
      <c r="H1240" s="21">
        <v>46882352.93</v>
      </c>
      <c r="I1240" s="21">
        <v>41090266.170000002</v>
      </c>
      <c r="J1240" s="21">
        <v>5792086.7599999998</v>
      </c>
      <c r="K1240" s="21">
        <v>0</v>
      </c>
      <c r="L1240" s="21">
        <v>5792086.7599999998</v>
      </c>
      <c r="M1240" s="21">
        <v>5792086.7599999998</v>
      </c>
      <c r="N1240" s="21">
        <v>5792086.7599999998</v>
      </c>
      <c r="O1240" s="21">
        <v>5792086.7599999998</v>
      </c>
      <c r="P1240" s="21">
        <v>5792086.7599999998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  <c r="V1240" s="21">
        <v>100</v>
      </c>
    </row>
    <row r="1241" spans="1:22" x14ac:dyDescent="0.2">
      <c r="A1241" s="7"/>
      <c r="B1241" s="12" t="s">
        <v>643</v>
      </c>
      <c r="C1241" s="13" t="s">
        <v>1241</v>
      </c>
      <c r="D1241" s="20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</row>
    <row r="1242" spans="1:22" ht="15" x14ac:dyDescent="0.25">
      <c r="A1242" s="7"/>
      <c r="B1242" s="21" t="s">
        <v>1242</v>
      </c>
      <c r="C1242" s="24" t="s">
        <v>1214</v>
      </c>
      <c r="D1242" s="21" t="s">
        <v>967</v>
      </c>
      <c r="E1242" s="21">
        <v>0</v>
      </c>
      <c r="F1242" s="21">
        <v>0</v>
      </c>
      <c r="G1242" s="21">
        <v>0</v>
      </c>
      <c r="H1242" s="21">
        <v>65585200</v>
      </c>
      <c r="I1242" s="21">
        <v>0</v>
      </c>
      <c r="J1242" s="21">
        <v>65585200</v>
      </c>
      <c r="K1242" s="21">
        <v>0</v>
      </c>
      <c r="L1242" s="21">
        <v>65585200</v>
      </c>
      <c r="M1242" s="21">
        <v>65585200</v>
      </c>
      <c r="N1242" s="21">
        <v>65585200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65585200</v>
      </c>
      <c r="V1242" s="21">
        <v>100</v>
      </c>
    </row>
    <row r="1243" spans="1:22" x14ac:dyDescent="0.2">
      <c r="A1243" s="7"/>
      <c r="B1243" s="12" t="s">
        <v>643</v>
      </c>
      <c r="C1243" s="13" t="s">
        <v>1243</v>
      </c>
      <c r="D1243" s="20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</row>
    <row r="1244" spans="1:22" ht="15" x14ac:dyDescent="0.25">
      <c r="A1244" s="7"/>
      <c r="B1244" s="21" t="s">
        <v>1244</v>
      </c>
      <c r="C1244" s="24" t="s">
        <v>1214</v>
      </c>
      <c r="D1244" s="21" t="s">
        <v>967</v>
      </c>
      <c r="E1244" s="21">
        <v>0</v>
      </c>
      <c r="F1244" s="21">
        <v>0</v>
      </c>
      <c r="G1244" s="21">
        <v>0</v>
      </c>
      <c r="H1244" s="21">
        <v>87996870</v>
      </c>
      <c r="I1244" s="21">
        <v>0</v>
      </c>
      <c r="J1244" s="21">
        <v>87996870</v>
      </c>
      <c r="K1244" s="21">
        <v>0</v>
      </c>
      <c r="L1244" s="21">
        <v>87996870</v>
      </c>
      <c r="M1244" s="21">
        <v>87996870</v>
      </c>
      <c r="N1244" s="21">
        <v>87996870</v>
      </c>
      <c r="O1244" s="21">
        <v>4674320</v>
      </c>
      <c r="P1244" s="21">
        <v>4674320</v>
      </c>
      <c r="Q1244" s="21">
        <v>0</v>
      </c>
      <c r="R1244" s="21">
        <v>0</v>
      </c>
      <c r="S1244" s="21">
        <v>0</v>
      </c>
      <c r="T1244" s="21">
        <v>0</v>
      </c>
      <c r="U1244" s="21">
        <v>83322550</v>
      </c>
      <c r="V1244" s="21">
        <v>100</v>
      </c>
    </row>
    <row r="1245" spans="1:22" x14ac:dyDescent="0.2">
      <c r="A1245" s="7"/>
      <c r="B1245" s="12" t="s">
        <v>643</v>
      </c>
      <c r="C1245" s="13" t="s">
        <v>1245</v>
      </c>
      <c r="D1245" s="20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</row>
    <row r="1246" spans="1:22" ht="15" x14ac:dyDescent="0.25">
      <c r="A1246" s="7"/>
      <c r="B1246" s="21" t="s">
        <v>1246</v>
      </c>
      <c r="C1246" s="24" t="s">
        <v>1205</v>
      </c>
      <c r="D1246" s="21" t="s">
        <v>50</v>
      </c>
      <c r="E1246" s="21">
        <v>0</v>
      </c>
      <c r="F1246" s="21">
        <v>0</v>
      </c>
      <c r="G1246" s="21">
        <v>0</v>
      </c>
      <c r="H1246" s="21">
        <v>249825992.00999999</v>
      </c>
      <c r="I1246" s="21">
        <v>0</v>
      </c>
      <c r="J1246" s="21">
        <v>249825992.00999999</v>
      </c>
      <c r="K1246" s="21">
        <v>0</v>
      </c>
      <c r="L1246" s="21">
        <v>246599445.00999999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3226547</v>
      </c>
      <c r="T1246" s="21">
        <v>246599445.00999999</v>
      </c>
      <c r="U1246" s="21">
        <v>0</v>
      </c>
      <c r="V1246" s="21">
        <v>0</v>
      </c>
    </row>
    <row r="1247" spans="1:22" ht="15" x14ac:dyDescent="0.25">
      <c r="A1247" s="7"/>
      <c r="B1247" s="21" t="s">
        <v>1247</v>
      </c>
      <c r="C1247" s="24" t="s">
        <v>1214</v>
      </c>
      <c r="D1247" s="21" t="s">
        <v>967</v>
      </c>
      <c r="E1247" s="21">
        <v>0</v>
      </c>
      <c r="F1247" s="21">
        <v>0</v>
      </c>
      <c r="G1247" s="21">
        <v>0</v>
      </c>
      <c r="H1247" s="21">
        <v>70617774</v>
      </c>
      <c r="I1247" s="21">
        <v>0</v>
      </c>
      <c r="J1247" s="21">
        <v>70617774</v>
      </c>
      <c r="K1247" s="21">
        <v>0</v>
      </c>
      <c r="L1247" s="21">
        <v>70617774</v>
      </c>
      <c r="M1247" s="21">
        <v>70617774</v>
      </c>
      <c r="N1247" s="21">
        <v>70617774</v>
      </c>
      <c r="O1247" s="21">
        <v>23542292</v>
      </c>
      <c r="P1247" s="21">
        <v>23542292</v>
      </c>
      <c r="Q1247" s="21">
        <v>0</v>
      </c>
      <c r="R1247" s="21">
        <v>0</v>
      </c>
      <c r="S1247" s="21">
        <v>0</v>
      </c>
      <c r="T1247" s="21">
        <v>0</v>
      </c>
      <c r="U1247" s="21">
        <v>47075482</v>
      </c>
      <c r="V1247" s="21">
        <v>100</v>
      </c>
    </row>
    <row r="1248" spans="1:22" ht="15" x14ac:dyDescent="0.25">
      <c r="A1248" s="7"/>
      <c r="B1248" s="21" t="s">
        <v>1248</v>
      </c>
      <c r="C1248" s="24" t="s">
        <v>1195</v>
      </c>
      <c r="D1248" s="21" t="s">
        <v>620</v>
      </c>
      <c r="E1248" s="21">
        <v>0</v>
      </c>
      <c r="F1248" s="21">
        <v>0</v>
      </c>
      <c r="G1248" s="21">
        <v>0</v>
      </c>
      <c r="H1248" s="21">
        <v>57724738.909999996</v>
      </c>
      <c r="I1248" s="21">
        <v>0</v>
      </c>
      <c r="J1248" s="21">
        <v>57724738.909999996</v>
      </c>
      <c r="K1248" s="21">
        <v>0</v>
      </c>
      <c r="L1248" s="21">
        <v>57724738.909999996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57724738.909999996</v>
      </c>
      <c r="U1248" s="21">
        <v>0</v>
      </c>
      <c r="V1248" s="21">
        <v>0</v>
      </c>
    </row>
    <row r="1249" spans="1:22" x14ac:dyDescent="0.2">
      <c r="A1249" s="7"/>
      <c r="B1249" s="12" t="s">
        <v>643</v>
      </c>
      <c r="C1249" s="13" t="s">
        <v>1249</v>
      </c>
      <c r="D1249" s="20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</row>
    <row r="1250" spans="1:22" ht="15" x14ac:dyDescent="0.25">
      <c r="A1250" s="7"/>
      <c r="B1250" s="21" t="s">
        <v>1250</v>
      </c>
      <c r="C1250" s="24" t="s">
        <v>1205</v>
      </c>
      <c r="D1250" s="21" t="s">
        <v>50</v>
      </c>
      <c r="E1250" s="21">
        <v>0</v>
      </c>
      <c r="F1250" s="21">
        <v>0</v>
      </c>
      <c r="G1250" s="21">
        <v>0</v>
      </c>
      <c r="H1250" s="21">
        <v>73700000</v>
      </c>
      <c r="I1250" s="21">
        <v>0</v>
      </c>
      <c r="J1250" s="21">
        <v>73700000</v>
      </c>
      <c r="K1250" s="21">
        <v>0</v>
      </c>
      <c r="L1250" s="21">
        <v>73700000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73700000</v>
      </c>
      <c r="U1250" s="21">
        <v>0</v>
      </c>
      <c r="V1250" s="21">
        <v>0</v>
      </c>
    </row>
    <row r="1251" spans="1:22" ht="15" x14ac:dyDescent="0.25">
      <c r="A1251" s="7"/>
      <c r="B1251" s="21" t="s">
        <v>1251</v>
      </c>
      <c r="C1251" s="24" t="s">
        <v>1214</v>
      </c>
      <c r="D1251" s="21" t="s">
        <v>967</v>
      </c>
      <c r="E1251" s="21">
        <v>0</v>
      </c>
      <c r="F1251" s="21">
        <v>0</v>
      </c>
      <c r="G1251" s="21">
        <v>0</v>
      </c>
      <c r="H1251" s="21">
        <v>358143460.33999997</v>
      </c>
      <c r="I1251" s="21">
        <v>0</v>
      </c>
      <c r="J1251" s="21">
        <v>358143460.33999997</v>
      </c>
      <c r="K1251" s="21">
        <v>0</v>
      </c>
      <c r="L1251" s="21">
        <v>358143460.33999997</v>
      </c>
      <c r="M1251" s="21">
        <v>358143460.33999997</v>
      </c>
      <c r="N1251" s="21">
        <v>358143460.33999997</v>
      </c>
      <c r="O1251" s="21">
        <v>348777763.33999997</v>
      </c>
      <c r="P1251" s="21">
        <v>348777763.33999997</v>
      </c>
      <c r="Q1251" s="21">
        <v>0</v>
      </c>
      <c r="R1251" s="21">
        <v>0</v>
      </c>
      <c r="S1251" s="21">
        <v>0</v>
      </c>
      <c r="T1251" s="21">
        <v>0</v>
      </c>
      <c r="U1251" s="21">
        <v>9365697</v>
      </c>
      <c r="V1251" s="21">
        <v>100</v>
      </c>
    </row>
    <row r="1252" spans="1:22" x14ac:dyDescent="0.2">
      <c r="A1252" s="7"/>
      <c r="B1252" s="12" t="s">
        <v>643</v>
      </c>
      <c r="C1252" s="13" t="s">
        <v>1252</v>
      </c>
      <c r="D1252" s="20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</row>
    <row r="1253" spans="1:22" ht="15" x14ac:dyDescent="0.25">
      <c r="A1253" s="7"/>
      <c r="B1253" s="21" t="s">
        <v>1253</v>
      </c>
      <c r="C1253" s="24" t="s">
        <v>1214</v>
      </c>
      <c r="D1253" s="21" t="s">
        <v>967</v>
      </c>
      <c r="E1253" s="21">
        <v>0</v>
      </c>
      <c r="F1253" s="21">
        <v>0</v>
      </c>
      <c r="G1253" s="21">
        <v>0</v>
      </c>
      <c r="H1253" s="21">
        <v>36277921.670000002</v>
      </c>
      <c r="I1253" s="21">
        <v>0</v>
      </c>
      <c r="J1253" s="21">
        <v>36277921.670000002</v>
      </c>
      <c r="K1253" s="21">
        <v>0</v>
      </c>
      <c r="L1253" s="21">
        <v>36277921.670000002</v>
      </c>
      <c r="M1253" s="21">
        <v>36277921.670000002</v>
      </c>
      <c r="N1253" s="21">
        <v>36277921.670000002</v>
      </c>
      <c r="O1253" s="21">
        <v>16781921.670000002</v>
      </c>
      <c r="P1253" s="21">
        <v>16781921.670000002</v>
      </c>
      <c r="Q1253" s="21">
        <v>0</v>
      </c>
      <c r="R1253" s="21">
        <v>0</v>
      </c>
      <c r="S1253" s="21">
        <v>0</v>
      </c>
      <c r="T1253" s="21">
        <v>0</v>
      </c>
      <c r="U1253" s="21">
        <v>19496000</v>
      </c>
      <c r="V1253" s="21">
        <v>100</v>
      </c>
    </row>
    <row r="1254" spans="1:22" x14ac:dyDescent="0.2">
      <c r="A1254" s="7"/>
      <c r="B1254" s="12" t="s">
        <v>643</v>
      </c>
      <c r="C1254" s="13" t="s">
        <v>1254</v>
      </c>
      <c r="D1254" s="20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</row>
    <row r="1255" spans="1:22" ht="15" x14ac:dyDescent="0.25">
      <c r="A1255" s="7"/>
      <c r="B1255" s="21" t="s">
        <v>1255</v>
      </c>
      <c r="C1255" s="24" t="s">
        <v>1214</v>
      </c>
      <c r="D1255" s="21" t="s">
        <v>967</v>
      </c>
      <c r="E1255" s="21">
        <v>0</v>
      </c>
      <c r="F1255" s="21">
        <v>0</v>
      </c>
      <c r="G1255" s="21">
        <v>0</v>
      </c>
      <c r="H1255" s="21">
        <v>7635480</v>
      </c>
      <c r="I1255" s="21">
        <v>0</v>
      </c>
      <c r="J1255" s="21">
        <v>7635480</v>
      </c>
      <c r="K1255" s="21">
        <v>0</v>
      </c>
      <c r="L1255" s="21">
        <v>7635480</v>
      </c>
      <c r="M1255" s="21">
        <v>7635480</v>
      </c>
      <c r="N1255" s="21">
        <v>7635480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  <c r="T1255" s="21">
        <v>0</v>
      </c>
      <c r="U1255" s="21">
        <v>7635480</v>
      </c>
      <c r="V1255" s="21">
        <v>100</v>
      </c>
    </row>
    <row r="1256" spans="1:22" x14ac:dyDescent="0.2">
      <c r="A1256" s="7"/>
      <c r="B1256" s="12" t="s">
        <v>643</v>
      </c>
      <c r="C1256" s="13" t="s">
        <v>1256</v>
      </c>
      <c r="D1256" s="20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</row>
    <row r="1257" spans="1:22" ht="15" x14ac:dyDescent="0.25">
      <c r="A1257" s="7"/>
      <c r="B1257" s="21" t="s">
        <v>1257</v>
      </c>
      <c r="C1257" s="24" t="s">
        <v>1214</v>
      </c>
      <c r="D1257" s="21" t="s">
        <v>967</v>
      </c>
      <c r="E1257" s="21">
        <v>0</v>
      </c>
      <c r="F1257" s="21">
        <v>0</v>
      </c>
      <c r="G1257" s="21">
        <v>0</v>
      </c>
      <c r="H1257" s="21">
        <v>9276610</v>
      </c>
      <c r="I1257" s="21">
        <v>4160835</v>
      </c>
      <c r="J1257" s="21">
        <v>5115775</v>
      </c>
      <c r="K1257" s="21">
        <v>0</v>
      </c>
      <c r="L1257" s="21">
        <v>5115775</v>
      </c>
      <c r="M1257" s="21">
        <v>5115775</v>
      </c>
      <c r="N1257" s="21">
        <v>5115775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5115775</v>
      </c>
      <c r="V1257" s="21">
        <v>100</v>
      </c>
    </row>
    <row r="1258" spans="1:22" x14ac:dyDescent="0.2">
      <c r="A1258" s="7"/>
      <c r="B1258" s="12" t="s">
        <v>643</v>
      </c>
      <c r="C1258" s="13" t="s">
        <v>1258</v>
      </c>
      <c r="D1258" s="20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</row>
    <row r="1259" spans="1:22" ht="15" x14ac:dyDescent="0.25">
      <c r="A1259" s="7"/>
      <c r="B1259" s="21" t="s">
        <v>1259</v>
      </c>
      <c r="C1259" s="24" t="s">
        <v>1214</v>
      </c>
      <c r="D1259" s="21" t="s">
        <v>967</v>
      </c>
      <c r="E1259" s="21">
        <v>0</v>
      </c>
      <c r="F1259" s="21">
        <v>0</v>
      </c>
      <c r="G1259" s="21">
        <v>0</v>
      </c>
      <c r="H1259" s="21">
        <v>176693101.66999999</v>
      </c>
      <c r="I1259" s="21">
        <v>0</v>
      </c>
      <c r="J1259" s="21">
        <v>176693101.66999999</v>
      </c>
      <c r="K1259" s="21">
        <v>0</v>
      </c>
      <c r="L1259" s="21">
        <v>176693101.66999999</v>
      </c>
      <c r="M1259" s="21">
        <v>176693101.66999999</v>
      </c>
      <c r="N1259" s="21">
        <v>176693101.66999999</v>
      </c>
      <c r="O1259" s="21">
        <v>85993923.670000002</v>
      </c>
      <c r="P1259" s="21">
        <v>85993923.670000002</v>
      </c>
      <c r="Q1259" s="21">
        <v>0</v>
      </c>
      <c r="R1259" s="21">
        <v>0</v>
      </c>
      <c r="S1259" s="21">
        <v>0</v>
      </c>
      <c r="T1259" s="21">
        <v>0</v>
      </c>
      <c r="U1259" s="21">
        <v>90699178</v>
      </c>
      <c r="V1259" s="21">
        <v>100</v>
      </c>
    </row>
    <row r="1260" spans="1:22" x14ac:dyDescent="0.2">
      <c r="A1260" s="7"/>
      <c r="B1260" s="12" t="s">
        <v>643</v>
      </c>
      <c r="C1260" s="13" t="s">
        <v>1260</v>
      </c>
      <c r="D1260" s="20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</row>
    <row r="1261" spans="1:22" ht="15" x14ac:dyDescent="0.25">
      <c r="A1261" s="7"/>
      <c r="B1261" s="21" t="s">
        <v>1261</v>
      </c>
      <c r="C1261" s="24" t="s">
        <v>1214</v>
      </c>
      <c r="D1261" s="21" t="s">
        <v>967</v>
      </c>
      <c r="E1261" s="21">
        <v>0</v>
      </c>
      <c r="F1261" s="21">
        <v>0</v>
      </c>
      <c r="G1261" s="21">
        <v>0</v>
      </c>
      <c r="H1261" s="21">
        <v>67443197.659999996</v>
      </c>
      <c r="I1261" s="21">
        <v>0</v>
      </c>
      <c r="J1261" s="21">
        <v>67443197.659999996</v>
      </c>
      <c r="K1261" s="21">
        <v>0</v>
      </c>
      <c r="L1261" s="21">
        <v>67443197.659999996</v>
      </c>
      <c r="M1261" s="21">
        <v>67443197.659999996</v>
      </c>
      <c r="N1261" s="21">
        <v>67443197.659999996</v>
      </c>
      <c r="O1261" s="21">
        <v>52705593.659999996</v>
      </c>
      <c r="P1261" s="21">
        <v>52705593.659999996</v>
      </c>
      <c r="Q1261" s="21">
        <v>0</v>
      </c>
      <c r="R1261" s="21">
        <v>0</v>
      </c>
      <c r="S1261" s="21">
        <v>0</v>
      </c>
      <c r="T1261" s="21">
        <v>0</v>
      </c>
      <c r="U1261" s="21">
        <v>14737604</v>
      </c>
      <c r="V1261" s="21">
        <v>100</v>
      </c>
    </row>
    <row r="1262" spans="1:22" ht="25.5" x14ac:dyDescent="0.2">
      <c r="A1262" s="7"/>
      <c r="B1262" s="12" t="s">
        <v>643</v>
      </c>
      <c r="C1262" s="13" t="s">
        <v>1262</v>
      </c>
      <c r="D1262" s="20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</row>
    <row r="1263" spans="1:22" ht="15" x14ac:dyDescent="0.25">
      <c r="A1263" s="7"/>
      <c r="B1263" s="21" t="s">
        <v>1263</v>
      </c>
      <c r="C1263" s="24" t="s">
        <v>1205</v>
      </c>
      <c r="D1263" s="21" t="s">
        <v>50</v>
      </c>
      <c r="E1263" s="21">
        <v>0</v>
      </c>
      <c r="F1263" s="21">
        <v>0</v>
      </c>
      <c r="G1263" s="21">
        <v>0</v>
      </c>
      <c r="H1263" s="21">
        <v>1885401</v>
      </c>
      <c r="I1263" s="21">
        <v>0</v>
      </c>
      <c r="J1263" s="21">
        <v>1885401</v>
      </c>
      <c r="K1263" s="21">
        <v>1885401</v>
      </c>
      <c r="L1263" s="21">
        <v>1885401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  <c r="S1263" s="21">
        <v>0</v>
      </c>
      <c r="T1263" s="21">
        <v>1885401</v>
      </c>
      <c r="U1263" s="21">
        <v>0</v>
      </c>
      <c r="V1263" s="21">
        <v>0</v>
      </c>
    </row>
    <row r="1264" spans="1:22" ht="15" x14ac:dyDescent="0.25">
      <c r="A1264" s="7"/>
      <c r="B1264" s="21" t="s">
        <v>1264</v>
      </c>
      <c r="C1264" s="24" t="s">
        <v>1195</v>
      </c>
      <c r="D1264" s="21" t="s">
        <v>620</v>
      </c>
      <c r="E1264" s="21">
        <v>0</v>
      </c>
      <c r="F1264" s="21">
        <v>0</v>
      </c>
      <c r="G1264" s="21">
        <v>0</v>
      </c>
      <c r="H1264" s="21">
        <v>1717592.28</v>
      </c>
      <c r="I1264" s="21">
        <v>0</v>
      </c>
      <c r="J1264" s="21">
        <v>1717592.28</v>
      </c>
      <c r="K1264" s="21">
        <v>1717592.28</v>
      </c>
      <c r="L1264" s="21">
        <v>1717592.28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1717592.28</v>
      </c>
      <c r="U1264" s="21">
        <v>0</v>
      </c>
      <c r="V1264" s="21">
        <v>0</v>
      </c>
    </row>
    <row r="1265" spans="1:22" x14ac:dyDescent="0.2">
      <c r="A1265" s="7"/>
      <c r="B1265" s="12" t="s">
        <v>643</v>
      </c>
      <c r="C1265" s="13" t="s">
        <v>1265</v>
      </c>
      <c r="D1265" s="20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</row>
    <row r="1266" spans="1:22" ht="15" x14ac:dyDescent="0.25">
      <c r="A1266" s="7"/>
      <c r="B1266" s="21" t="s">
        <v>1266</v>
      </c>
      <c r="C1266" s="24" t="s">
        <v>1214</v>
      </c>
      <c r="D1266" s="21" t="s">
        <v>967</v>
      </c>
      <c r="E1266" s="21">
        <v>0</v>
      </c>
      <c r="F1266" s="21">
        <v>0</v>
      </c>
      <c r="G1266" s="21">
        <v>0</v>
      </c>
      <c r="H1266" s="21">
        <v>111351167</v>
      </c>
      <c r="I1266" s="21">
        <v>0</v>
      </c>
      <c r="J1266" s="21">
        <v>111351167</v>
      </c>
      <c r="K1266" s="21">
        <v>0</v>
      </c>
      <c r="L1266" s="21">
        <v>111351167</v>
      </c>
      <c r="M1266" s="21">
        <v>7889934</v>
      </c>
      <c r="N1266" s="21">
        <v>7889934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103461233</v>
      </c>
      <c r="U1266" s="21">
        <v>7889934</v>
      </c>
      <c r="V1266" s="21">
        <v>7.08</v>
      </c>
    </row>
    <row r="1267" spans="1:22" x14ac:dyDescent="0.2">
      <c r="A1267" s="7"/>
      <c r="B1267" s="12" t="s">
        <v>643</v>
      </c>
      <c r="C1267" s="13" t="s">
        <v>1267</v>
      </c>
      <c r="D1267" s="20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</row>
    <row r="1268" spans="1:22" ht="15" x14ac:dyDescent="0.25">
      <c r="A1268" s="7"/>
      <c r="B1268" s="21" t="s">
        <v>1268</v>
      </c>
      <c r="C1268" s="24" t="s">
        <v>1214</v>
      </c>
      <c r="D1268" s="21" t="s">
        <v>967</v>
      </c>
      <c r="E1268" s="21">
        <v>0</v>
      </c>
      <c r="F1268" s="21">
        <v>0</v>
      </c>
      <c r="G1268" s="21">
        <v>0</v>
      </c>
      <c r="H1268" s="21">
        <v>17986818</v>
      </c>
      <c r="I1268" s="21">
        <v>0</v>
      </c>
      <c r="J1268" s="21">
        <v>17986818</v>
      </c>
      <c r="K1268" s="21">
        <v>0</v>
      </c>
      <c r="L1268" s="21">
        <v>17986818</v>
      </c>
      <c r="M1268" s="21">
        <v>17986818</v>
      </c>
      <c r="N1268" s="21">
        <v>17986818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17986818</v>
      </c>
      <c r="V1268" s="21">
        <v>100</v>
      </c>
    </row>
    <row r="1269" spans="1:22" x14ac:dyDescent="0.2">
      <c r="A1269" s="7"/>
      <c r="B1269" s="19"/>
      <c r="C1269" s="20"/>
      <c r="D1269" s="20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</row>
    <row r="1270" spans="1:22" ht="25.5" x14ac:dyDescent="0.2">
      <c r="A1270" s="7"/>
      <c r="B1270" s="12" t="s">
        <v>643</v>
      </c>
      <c r="C1270" s="13" t="s">
        <v>1224</v>
      </c>
      <c r="D1270" s="20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</row>
    <row r="1271" spans="1:22" ht="30" x14ac:dyDescent="0.25">
      <c r="A1271" s="7"/>
      <c r="B1271" s="21" t="s">
        <v>1269</v>
      </c>
      <c r="C1271" s="24" t="s">
        <v>975</v>
      </c>
      <c r="D1271" s="21" t="s">
        <v>50</v>
      </c>
      <c r="E1271" s="21">
        <v>0</v>
      </c>
      <c r="F1271" s="21">
        <v>0</v>
      </c>
      <c r="G1271" s="21">
        <v>0</v>
      </c>
      <c r="H1271" s="21">
        <v>27203600</v>
      </c>
      <c r="I1271" s="21">
        <v>0</v>
      </c>
      <c r="J1271" s="21">
        <v>27203600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27203600</v>
      </c>
      <c r="T1271" s="21">
        <v>0</v>
      </c>
      <c r="U1271" s="21">
        <v>0</v>
      </c>
      <c r="V1271" s="21">
        <v>0</v>
      </c>
    </row>
    <row r="1272" spans="1:22" x14ac:dyDescent="0.2">
      <c r="A1272" s="7"/>
      <c r="B1272" s="12" t="s">
        <v>643</v>
      </c>
      <c r="C1272" s="13" t="s">
        <v>1233</v>
      </c>
      <c r="D1272" s="20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</row>
    <row r="1273" spans="1:22" ht="30" x14ac:dyDescent="0.25">
      <c r="A1273" s="7"/>
      <c r="B1273" s="21" t="s">
        <v>1270</v>
      </c>
      <c r="C1273" s="24" t="s">
        <v>975</v>
      </c>
      <c r="D1273" s="21" t="s">
        <v>50</v>
      </c>
      <c r="E1273" s="21">
        <v>0</v>
      </c>
      <c r="F1273" s="21">
        <v>0</v>
      </c>
      <c r="G1273" s="21">
        <v>0</v>
      </c>
      <c r="H1273" s="21">
        <v>461007409.52999997</v>
      </c>
      <c r="I1273" s="21">
        <v>0</v>
      </c>
      <c r="J1273" s="21">
        <v>461007409.52999997</v>
      </c>
      <c r="K1273" s="21">
        <v>461007409.52999997</v>
      </c>
      <c r="L1273" s="21">
        <v>461007409.52999997</v>
      </c>
      <c r="M1273" s="21">
        <v>0</v>
      </c>
      <c r="N1273" s="21">
        <v>0</v>
      </c>
      <c r="O1273" s="21">
        <v>0</v>
      </c>
      <c r="P1273" s="21">
        <v>0</v>
      </c>
      <c r="Q1273" s="21">
        <v>0</v>
      </c>
      <c r="R1273" s="21">
        <v>0</v>
      </c>
      <c r="S1273" s="21">
        <v>0</v>
      </c>
      <c r="T1273" s="21">
        <v>461007409.52999997</v>
      </c>
      <c r="U1273" s="21">
        <v>0</v>
      </c>
      <c r="V1273" s="21">
        <v>0</v>
      </c>
    </row>
    <row r="1274" spans="1:22" ht="25.5" x14ac:dyDescent="0.2">
      <c r="A1274" s="7"/>
      <c r="B1274" s="12" t="s">
        <v>643</v>
      </c>
      <c r="C1274" s="13" t="s">
        <v>1271</v>
      </c>
      <c r="D1274" s="20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</row>
    <row r="1275" spans="1:22" ht="30" x14ac:dyDescent="0.25">
      <c r="A1275" s="7"/>
      <c r="B1275" s="21" t="s">
        <v>1272</v>
      </c>
      <c r="C1275" s="24" t="s">
        <v>975</v>
      </c>
      <c r="D1275" s="21" t="s">
        <v>50</v>
      </c>
      <c r="E1275" s="21">
        <v>0</v>
      </c>
      <c r="F1275" s="21">
        <v>0</v>
      </c>
      <c r="G1275" s="21">
        <v>0</v>
      </c>
      <c r="H1275" s="21">
        <v>55183875</v>
      </c>
      <c r="I1275" s="21">
        <v>0</v>
      </c>
      <c r="J1275" s="21">
        <v>55183875</v>
      </c>
      <c r="K1275" s="21">
        <v>23381886</v>
      </c>
      <c r="L1275" s="21">
        <v>23381886</v>
      </c>
      <c r="M1275" s="21">
        <v>0</v>
      </c>
      <c r="N1275" s="21">
        <v>0</v>
      </c>
      <c r="O1275" s="21">
        <v>0</v>
      </c>
      <c r="P1275" s="21">
        <v>0</v>
      </c>
      <c r="Q1275" s="21">
        <v>0</v>
      </c>
      <c r="R1275" s="21">
        <v>0</v>
      </c>
      <c r="S1275" s="21">
        <v>31801989</v>
      </c>
      <c r="T1275" s="21">
        <v>23381886</v>
      </c>
      <c r="U1275" s="21">
        <v>0</v>
      </c>
      <c r="V1275" s="21">
        <v>0</v>
      </c>
    </row>
    <row r="1276" spans="1:22" x14ac:dyDescent="0.2">
      <c r="A1276" s="7"/>
      <c r="B1276" s="12" t="s">
        <v>643</v>
      </c>
      <c r="C1276" s="13" t="s">
        <v>1273</v>
      </c>
      <c r="D1276" s="20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</row>
    <row r="1277" spans="1:22" ht="30" x14ac:dyDescent="0.25">
      <c r="A1277" s="7"/>
      <c r="B1277" s="21" t="s">
        <v>1274</v>
      </c>
      <c r="C1277" s="24" t="s">
        <v>975</v>
      </c>
      <c r="D1277" s="21" t="s">
        <v>50</v>
      </c>
      <c r="E1277" s="21">
        <v>0</v>
      </c>
      <c r="F1277" s="21">
        <v>0</v>
      </c>
      <c r="G1277" s="21">
        <v>0</v>
      </c>
      <c r="H1277" s="21">
        <v>59497371.469999999</v>
      </c>
      <c r="I1277" s="21">
        <v>0</v>
      </c>
      <c r="J1277" s="21">
        <v>59497371.469999999</v>
      </c>
      <c r="K1277" s="21">
        <v>59497371.469999999</v>
      </c>
      <c r="L1277" s="21">
        <v>59497371.469999999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59497371.469999999</v>
      </c>
      <c r="U1277" s="21">
        <v>0</v>
      </c>
      <c r="V1277" s="21">
        <v>0</v>
      </c>
    </row>
    <row r="1278" spans="1:22" x14ac:dyDescent="0.2">
      <c r="A1278" s="7"/>
      <c r="B1278" s="12" t="s">
        <v>643</v>
      </c>
      <c r="C1278" s="13" t="s">
        <v>1245</v>
      </c>
      <c r="D1278" s="20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</row>
    <row r="1279" spans="1:22" ht="30" x14ac:dyDescent="0.25">
      <c r="A1279" s="7"/>
      <c r="B1279" s="21" t="s">
        <v>1275</v>
      </c>
      <c r="C1279" s="24" t="s">
        <v>975</v>
      </c>
      <c r="D1279" s="21" t="s">
        <v>50</v>
      </c>
      <c r="E1279" s="21">
        <v>0</v>
      </c>
      <c r="F1279" s="21">
        <v>0</v>
      </c>
      <c r="G1279" s="21">
        <v>0</v>
      </c>
      <c r="H1279" s="21">
        <v>65340000</v>
      </c>
      <c r="I1279" s="21">
        <v>0</v>
      </c>
      <c r="J1279" s="21">
        <v>65340000</v>
      </c>
      <c r="K1279" s="21">
        <v>0</v>
      </c>
      <c r="L1279" s="21">
        <v>0</v>
      </c>
      <c r="M1279" s="21">
        <v>0</v>
      </c>
      <c r="N1279" s="21">
        <v>0</v>
      </c>
      <c r="O1279" s="21">
        <v>0</v>
      </c>
      <c r="P1279" s="21">
        <v>0</v>
      </c>
      <c r="Q1279" s="21">
        <v>0</v>
      </c>
      <c r="R1279" s="21">
        <v>0</v>
      </c>
      <c r="S1279" s="21">
        <v>65340000</v>
      </c>
      <c r="T1279" s="21">
        <v>0</v>
      </c>
      <c r="U1279" s="21">
        <v>0</v>
      </c>
      <c r="V1279" s="21">
        <v>0</v>
      </c>
    </row>
    <row r="1280" spans="1:22" x14ac:dyDescent="0.2">
      <c r="A1280" s="7"/>
      <c r="B1280" s="12" t="s">
        <v>643</v>
      </c>
      <c r="C1280" s="13" t="s">
        <v>1249</v>
      </c>
      <c r="D1280" s="20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</row>
    <row r="1281" spans="1:22" ht="30" x14ac:dyDescent="0.25">
      <c r="A1281" s="7"/>
      <c r="B1281" s="21" t="s">
        <v>1276</v>
      </c>
      <c r="C1281" s="24" t="s">
        <v>975</v>
      </c>
      <c r="D1281" s="21" t="s">
        <v>50</v>
      </c>
      <c r="E1281" s="21">
        <v>0</v>
      </c>
      <c r="F1281" s="21">
        <v>0</v>
      </c>
      <c r="G1281" s="21">
        <v>0</v>
      </c>
      <c r="H1281" s="21">
        <v>25065800</v>
      </c>
      <c r="I1281" s="21">
        <v>0</v>
      </c>
      <c r="J1281" s="21">
        <v>25065800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25065800</v>
      </c>
      <c r="T1281" s="21">
        <v>0</v>
      </c>
      <c r="U1281" s="21">
        <v>0</v>
      </c>
      <c r="V1281" s="21">
        <v>0</v>
      </c>
    </row>
    <row r="1282" spans="1:22" x14ac:dyDescent="0.2">
      <c r="A1282" s="7"/>
      <c r="B1282" s="19"/>
      <c r="C1282" s="20"/>
      <c r="D1282" s="20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</row>
    <row r="1283" spans="1:22" x14ac:dyDescent="0.2">
      <c r="A1283" s="7"/>
      <c r="B1283" s="19"/>
      <c r="C1283" s="13" t="s">
        <v>423</v>
      </c>
      <c r="D1283" s="20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</row>
    <row r="1284" spans="1:22" x14ac:dyDescent="0.2">
      <c r="A1284" s="7"/>
      <c r="B1284" s="19"/>
      <c r="C1284" s="13" t="s">
        <v>1277</v>
      </c>
      <c r="D1284" s="20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</row>
    <row r="1285" spans="1:22" ht="25.5" x14ac:dyDescent="0.2">
      <c r="A1285" s="7"/>
      <c r="B1285" s="12" t="s">
        <v>643</v>
      </c>
      <c r="C1285" s="13" t="s">
        <v>1278</v>
      </c>
      <c r="D1285" s="20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</row>
    <row r="1286" spans="1:22" ht="15" x14ac:dyDescent="0.25">
      <c r="A1286" s="7"/>
      <c r="B1286" s="21" t="s">
        <v>1279</v>
      </c>
      <c r="C1286" s="24" t="s">
        <v>1280</v>
      </c>
      <c r="D1286" s="21" t="s">
        <v>620</v>
      </c>
      <c r="E1286" s="21">
        <v>0</v>
      </c>
      <c r="F1286" s="21">
        <v>0</v>
      </c>
      <c r="G1286" s="21">
        <v>0</v>
      </c>
      <c r="H1286" s="21">
        <v>631980000</v>
      </c>
      <c r="I1286" s="21">
        <v>0</v>
      </c>
      <c r="J1286" s="21">
        <v>631980000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631980000</v>
      </c>
      <c r="T1286" s="21">
        <v>0</v>
      </c>
      <c r="U1286" s="21">
        <v>0</v>
      </c>
      <c r="V1286" s="21">
        <v>0</v>
      </c>
    </row>
    <row r="1287" spans="1:22" x14ac:dyDescent="0.2">
      <c r="A1287" s="7"/>
      <c r="B1287" s="19"/>
      <c r="C1287" s="20"/>
      <c r="D1287" s="20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</row>
    <row r="1288" spans="1:22" ht="25.5" x14ac:dyDescent="0.2">
      <c r="A1288" s="7"/>
      <c r="B1288" s="12" t="s">
        <v>643</v>
      </c>
      <c r="C1288" s="13" t="s">
        <v>1278</v>
      </c>
      <c r="D1288" s="20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</row>
    <row r="1289" spans="1:22" ht="15" x14ac:dyDescent="0.25">
      <c r="A1289" s="7"/>
      <c r="B1289" s="21" t="s">
        <v>987</v>
      </c>
      <c r="C1289" s="24" t="s">
        <v>988</v>
      </c>
      <c r="D1289" s="21" t="s">
        <v>967</v>
      </c>
      <c r="E1289" s="21">
        <v>0</v>
      </c>
      <c r="F1289" s="21">
        <v>0</v>
      </c>
      <c r="G1289" s="21">
        <v>0</v>
      </c>
      <c r="H1289" s="21">
        <v>2742681082</v>
      </c>
      <c r="I1289" s="21">
        <v>0</v>
      </c>
      <c r="J1289" s="21">
        <v>2742681082</v>
      </c>
      <c r="K1289" s="21">
        <v>0</v>
      </c>
      <c r="L1289" s="21">
        <v>0</v>
      </c>
      <c r="M1289" s="21">
        <v>0</v>
      </c>
      <c r="N1289" s="21">
        <v>0</v>
      </c>
      <c r="O1289" s="21">
        <v>0</v>
      </c>
      <c r="P1289" s="21">
        <v>0</v>
      </c>
      <c r="Q1289" s="21">
        <v>0</v>
      </c>
      <c r="R1289" s="21">
        <v>0</v>
      </c>
      <c r="S1289" s="21">
        <v>2742681082</v>
      </c>
      <c r="T1289" s="21">
        <v>0</v>
      </c>
      <c r="U1289" s="21">
        <v>0</v>
      </c>
      <c r="V1289" s="21">
        <v>0</v>
      </c>
    </row>
    <row r="1290" spans="1:22" ht="15" x14ac:dyDescent="0.25">
      <c r="A1290" s="7"/>
      <c r="B1290" s="21" t="s">
        <v>989</v>
      </c>
      <c r="C1290" s="24" t="s">
        <v>990</v>
      </c>
      <c r="D1290" s="21" t="s">
        <v>620</v>
      </c>
      <c r="E1290" s="21">
        <v>0</v>
      </c>
      <c r="F1290" s="21">
        <v>0</v>
      </c>
      <c r="G1290" s="21">
        <v>0</v>
      </c>
      <c r="H1290" s="21">
        <v>3084007623</v>
      </c>
      <c r="I1290" s="21">
        <v>0</v>
      </c>
      <c r="J1290" s="21">
        <v>3084007623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3084007623</v>
      </c>
      <c r="T1290" s="21">
        <v>0</v>
      </c>
      <c r="U1290" s="21">
        <v>0</v>
      </c>
      <c r="V1290" s="21">
        <v>0</v>
      </c>
    </row>
    <row r="1291" spans="1:22" ht="15" x14ac:dyDescent="0.25">
      <c r="A1291" s="7"/>
      <c r="B1291" s="21" t="s">
        <v>1281</v>
      </c>
      <c r="C1291" s="24" t="s">
        <v>1282</v>
      </c>
      <c r="D1291" s="21" t="s">
        <v>1023</v>
      </c>
      <c r="E1291" s="21">
        <v>0</v>
      </c>
      <c r="F1291" s="21">
        <v>0</v>
      </c>
      <c r="G1291" s="21">
        <v>0</v>
      </c>
      <c r="H1291" s="21">
        <v>3956184108.3299999</v>
      </c>
      <c r="I1291" s="21">
        <v>0</v>
      </c>
      <c r="J1291" s="21">
        <v>3956184108.3299999</v>
      </c>
      <c r="K1291" s="21">
        <v>0</v>
      </c>
      <c r="L1291" s="21">
        <v>0</v>
      </c>
      <c r="M1291" s="21">
        <v>0</v>
      </c>
      <c r="N1291" s="21">
        <v>0</v>
      </c>
      <c r="O1291" s="21">
        <v>0</v>
      </c>
      <c r="P1291" s="21">
        <v>0</v>
      </c>
      <c r="Q1291" s="21">
        <v>0</v>
      </c>
      <c r="R1291" s="21">
        <v>0</v>
      </c>
      <c r="S1291" s="21">
        <v>3956184108.3299999</v>
      </c>
      <c r="T1291" s="21">
        <v>0</v>
      </c>
      <c r="U1291" s="21">
        <v>0</v>
      </c>
      <c r="V1291" s="21">
        <v>0</v>
      </c>
    </row>
    <row r="1292" spans="1:22" ht="15" x14ac:dyDescent="0.25">
      <c r="A1292" s="7"/>
      <c r="B1292" s="21" t="s">
        <v>991</v>
      </c>
      <c r="C1292" s="24" t="s">
        <v>992</v>
      </c>
      <c r="D1292" s="21" t="s">
        <v>993</v>
      </c>
      <c r="E1292" s="21">
        <v>0</v>
      </c>
      <c r="F1292" s="21">
        <v>0</v>
      </c>
      <c r="G1292" s="21">
        <v>0</v>
      </c>
      <c r="H1292" s="21">
        <v>289615334.92000002</v>
      </c>
      <c r="I1292" s="21">
        <v>0</v>
      </c>
      <c r="J1292" s="21">
        <v>289615334.92000002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289615334.92000002</v>
      </c>
      <c r="T1292" s="21">
        <v>0</v>
      </c>
      <c r="U1292" s="21">
        <v>0</v>
      </c>
      <c r="V1292" s="21">
        <v>0</v>
      </c>
    </row>
    <row r="1293" spans="1:22" x14ac:dyDescent="0.2">
      <c r="A1293" s="7"/>
      <c r="B1293" s="19"/>
      <c r="C1293" s="20"/>
      <c r="D1293" s="20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</row>
    <row r="1294" spans="1:22" ht="25.5" x14ac:dyDescent="0.2">
      <c r="A1294" s="7"/>
      <c r="B1294" s="12" t="s">
        <v>643</v>
      </c>
      <c r="C1294" s="13" t="s">
        <v>1278</v>
      </c>
      <c r="D1294" s="20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</row>
    <row r="1295" spans="1:22" ht="15" x14ac:dyDescent="0.25">
      <c r="A1295" s="7"/>
      <c r="B1295" s="21" t="s">
        <v>1283</v>
      </c>
      <c r="C1295" s="24" t="s">
        <v>1284</v>
      </c>
      <c r="D1295" s="21" t="s">
        <v>986</v>
      </c>
      <c r="E1295" s="21">
        <v>0</v>
      </c>
      <c r="F1295" s="21">
        <v>0</v>
      </c>
      <c r="G1295" s="21">
        <v>0</v>
      </c>
      <c r="H1295" s="21">
        <v>405226356</v>
      </c>
      <c r="I1295" s="21">
        <v>0</v>
      </c>
      <c r="J1295" s="21">
        <v>405226356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1">
        <v>0</v>
      </c>
      <c r="Q1295" s="21">
        <v>0</v>
      </c>
      <c r="R1295" s="21">
        <v>0</v>
      </c>
      <c r="S1295" s="21">
        <v>405226356</v>
      </c>
      <c r="T1295" s="21">
        <v>0</v>
      </c>
      <c r="U1295" s="21">
        <v>0</v>
      </c>
      <c r="V1295" s="21">
        <v>0</v>
      </c>
    </row>
    <row r="1296" spans="1:22" ht="15" x14ac:dyDescent="0.25">
      <c r="A1296" s="7"/>
      <c r="B1296" s="21" t="s">
        <v>1285</v>
      </c>
      <c r="C1296" s="24" t="s">
        <v>1286</v>
      </c>
      <c r="D1296" s="21" t="s">
        <v>620</v>
      </c>
      <c r="E1296" s="21">
        <v>0</v>
      </c>
      <c r="F1296" s="21">
        <v>0</v>
      </c>
      <c r="G1296" s="21">
        <v>0</v>
      </c>
      <c r="H1296" s="21">
        <v>235000000</v>
      </c>
      <c r="I1296" s="21">
        <v>0</v>
      </c>
      <c r="J1296" s="21">
        <v>235000000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235000000</v>
      </c>
      <c r="T1296" s="21">
        <v>0</v>
      </c>
      <c r="U1296" s="21">
        <v>0</v>
      </c>
      <c r="V1296" s="21">
        <v>0</v>
      </c>
    </row>
    <row r="1297" spans="1:22" ht="15" x14ac:dyDescent="0.25">
      <c r="A1297" s="7"/>
      <c r="B1297" s="21" t="s">
        <v>1287</v>
      </c>
      <c r="C1297" s="24" t="s">
        <v>1288</v>
      </c>
      <c r="D1297" s="21" t="s">
        <v>996</v>
      </c>
      <c r="E1297" s="21">
        <v>0</v>
      </c>
      <c r="F1297" s="21">
        <v>0</v>
      </c>
      <c r="G1297" s="21">
        <v>0</v>
      </c>
      <c r="H1297" s="21">
        <v>60183658.539999999</v>
      </c>
      <c r="I1297" s="21">
        <v>0</v>
      </c>
      <c r="J1297" s="21">
        <v>60183658.539999999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60183658.539999999</v>
      </c>
      <c r="T1297" s="21">
        <v>0</v>
      </c>
      <c r="U1297" s="21">
        <v>0</v>
      </c>
      <c r="V1297" s="21">
        <v>0</v>
      </c>
    </row>
    <row r="1298" spans="1:22" x14ac:dyDescent="0.2">
      <c r="A1298" s="7"/>
      <c r="B1298" s="19"/>
      <c r="C1298" s="20"/>
      <c r="D1298" s="20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</row>
    <row r="1299" spans="1:22" ht="51" x14ac:dyDescent="0.2">
      <c r="A1299" s="7"/>
      <c r="B1299" s="19"/>
      <c r="C1299" s="13" t="s">
        <v>1142</v>
      </c>
      <c r="D1299" s="20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</row>
    <row r="1300" spans="1:22" x14ac:dyDescent="0.2">
      <c r="A1300" s="7"/>
      <c r="B1300" s="12" t="s">
        <v>643</v>
      </c>
      <c r="C1300" s="13" t="s">
        <v>1147</v>
      </c>
      <c r="D1300" s="20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</row>
    <row r="1301" spans="1:22" ht="45" x14ac:dyDescent="0.25">
      <c r="A1301" s="7"/>
      <c r="B1301" s="21" t="s">
        <v>1010</v>
      </c>
      <c r="C1301" s="24" t="s">
        <v>1011</v>
      </c>
      <c r="D1301" s="21" t="s">
        <v>1012</v>
      </c>
      <c r="E1301" s="21">
        <v>0</v>
      </c>
      <c r="F1301" s="21">
        <v>352378724</v>
      </c>
      <c r="G1301" s="21">
        <v>0</v>
      </c>
      <c r="H1301" s="21">
        <v>0</v>
      </c>
      <c r="I1301" s="21">
        <v>0</v>
      </c>
      <c r="J1301" s="21">
        <v>352378724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352378724</v>
      </c>
      <c r="T1301" s="21">
        <v>0</v>
      </c>
      <c r="U1301" s="21">
        <v>0</v>
      </c>
      <c r="V1301" s="21">
        <v>0</v>
      </c>
    </row>
    <row r="1302" spans="1:22" x14ac:dyDescent="0.2">
      <c r="A1302" s="7"/>
      <c r="B1302" s="19"/>
      <c r="C1302" s="20"/>
      <c r="D1302" s="20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</row>
    <row r="1303" spans="1:22" ht="38.25" x14ac:dyDescent="0.2">
      <c r="A1303" s="7"/>
      <c r="B1303" s="19"/>
      <c r="C1303" s="13" t="s">
        <v>1289</v>
      </c>
      <c r="D1303" s="20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</row>
    <row r="1304" spans="1:22" ht="25.5" x14ac:dyDescent="0.2">
      <c r="A1304" s="7"/>
      <c r="B1304" s="12" t="s">
        <v>643</v>
      </c>
      <c r="C1304" s="13" t="s">
        <v>1290</v>
      </c>
      <c r="D1304" s="20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</row>
    <row r="1305" spans="1:22" ht="30" x14ac:dyDescent="0.25">
      <c r="A1305" s="7"/>
      <c r="B1305" s="21" t="s">
        <v>1291</v>
      </c>
      <c r="C1305" s="24" t="s">
        <v>1031</v>
      </c>
      <c r="D1305" s="21" t="s">
        <v>50</v>
      </c>
      <c r="E1305" s="21">
        <v>0</v>
      </c>
      <c r="F1305" s="21">
        <v>0</v>
      </c>
      <c r="G1305" s="21">
        <v>0</v>
      </c>
      <c r="H1305" s="21">
        <v>185899600</v>
      </c>
      <c r="I1305" s="21">
        <v>0</v>
      </c>
      <c r="J1305" s="21">
        <v>185899600</v>
      </c>
      <c r="K1305" s="21">
        <v>30001600</v>
      </c>
      <c r="L1305" s="21">
        <v>174467600</v>
      </c>
      <c r="M1305" s="21">
        <v>0</v>
      </c>
      <c r="N1305" s="21">
        <v>144466000</v>
      </c>
      <c r="O1305" s="21">
        <v>144466000</v>
      </c>
      <c r="P1305" s="21">
        <v>0</v>
      </c>
      <c r="Q1305" s="21">
        <v>0</v>
      </c>
      <c r="R1305" s="21">
        <v>144466000</v>
      </c>
      <c r="S1305" s="21">
        <v>11432000</v>
      </c>
      <c r="T1305" s="21">
        <v>30001600</v>
      </c>
      <c r="U1305" s="21">
        <v>0</v>
      </c>
      <c r="V1305" s="21">
        <v>77.709999999999994</v>
      </c>
    </row>
    <row r="1306" spans="1:22" x14ac:dyDescent="0.2">
      <c r="A1306" s="7"/>
      <c r="B1306" s="19"/>
      <c r="C1306" s="20"/>
      <c r="D1306" s="20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</row>
    <row r="1307" spans="1:22" ht="25.5" x14ac:dyDescent="0.2">
      <c r="A1307" s="7"/>
      <c r="B1307" s="19"/>
      <c r="C1307" s="13" t="s">
        <v>429</v>
      </c>
      <c r="D1307" s="20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</row>
    <row r="1308" spans="1:22" ht="25.5" x14ac:dyDescent="0.2">
      <c r="A1308" s="7"/>
      <c r="B1308" s="12" t="s">
        <v>643</v>
      </c>
      <c r="C1308" s="13" t="s">
        <v>1292</v>
      </c>
      <c r="D1308" s="20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</row>
    <row r="1309" spans="1:22" ht="15" x14ac:dyDescent="0.25">
      <c r="A1309" s="7"/>
      <c r="B1309" s="21" t="s">
        <v>1293</v>
      </c>
      <c r="C1309" s="24" t="s">
        <v>1294</v>
      </c>
      <c r="D1309" s="21" t="s">
        <v>620</v>
      </c>
      <c r="E1309" s="21">
        <v>0</v>
      </c>
      <c r="F1309" s="21">
        <v>0</v>
      </c>
      <c r="G1309" s="21">
        <v>0</v>
      </c>
      <c r="H1309" s="21">
        <v>300000000</v>
      </c>
      <c r="I1309" s="21">
        <v>0</v>
      </c>
      <c r="J1309" s="21">
        <v>300000000</v>
      </c>
      <c r="K1309" s="21">
        <v>0</v>
      </c>
      <c r="L1309" s="21">
        <v>210000000</v>
      </c>
      <c r="M1309" s="21">
        <v>0</v>
      </c>
      <c r="N1309" s="21">
        <v>210000000</v>
      </c>
      <c r="O1309" s="21">
        <v>0</v>
      </c>
      <c r="P1309" s="21">
        <v>0</v>
      </c>
      <c r="Q1309" s="21">
        <v>0</v>
      </c>
      <c r="R1309" s="21">
        <v>0</v>
      </c>
      <c r="S1309" s="21">
        <v>90000000</v>
      </c>
      <c r="T1309" s="21">
        <v>0</v>
      </c>
      <c r="U1309" s="21">
        <v>210000000</v>
      </c>
      <c r="V1309" s="21">
        <v>70</v>
      </c>
    </row>
    <row r="1310" spans="1:22" x14ac:dyDescent="0.2">
      <c r="A1310" s="7"/>
      <c r="B1310" s="19"/>
      <c r="C1310" s="20"/>
      <c r="D1310" s="20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</row>
    <row r="1311" spans="1:22" ht="25.5" x14ac:dyDescent="0.2">
      <c r="A1311" s="7"/>
      <c r="B1311" s="12" t="s">
        <v>643</v>
      </c>
      <c r="C1311" s="13" t="s">
        <v>1292</v>
      </c>
      <c r="D1311" s="20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</row>
    <row r="1312" spans="1:22" ht="15" x14ac:dyDescent="0.25">
      <c r="A1312" s="7"/>
      <c r="B1312" s="21" t="s">
        <v>1295</v>
      </c>
      <c r="C1312" s="24" t="s">
        <v>1296</v>
      </c>
      <c r="D1312" s="21" t="s">
        <v>620</v>
      </c>
      <c r="E1312" s="21">
        <v>0</v>
      </c>
      <c r="F1312" s="21">
        <v>0</v>
      </c>
      <c r="G1312" s="21">
        <v>0</v>
      </c>
      <c r="H1312" s="21">
        <v>400000000</v>
      </c>
      <c r="I1312" s="21">
        <v>0</v>
      </c>
      <c r="J1312" s="21">
        <v>400000000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400000000</v>
      </c>
      <c r="T1312" s="21">
        <v>0</v>
      </c>
      <c r="U1312" s="21">
        <v>0</v>
      </c>
      <c r="V1312" s="21">
        <v>0</v>
      </c>
    </row>
    <row r="1313" spans="1:22" x14ac:dyDescent="0.2">
      <c r="A1313" s="7"/>
      <c r="B1313" s="19"/>
      <c r="C1313" s="20"/>
      <c r="D1313" s="20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</row>
    <row r="1314" spans="1:22" ht="25.5" x14ac:dyDescent="0.2">
      <c r="A1314" s="7"/>
      <c r="B1314" s="12" t="s">
        <v>643</v>
      </c>
      <c r="C1314" s="13" t="s">
        <v>1297</v>
      </c>
      <c r="D1314" s="20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</row>
    <row r="1315" spans="1:22" ht="30" x14ac:dyDescent="0.25">
      <c r="A1315" s="7"/>
      <c r="B1315" s="21" t="s">
        <v>1035</v>
      </c>
      <c r="C1315" s="24" t="s">
        <v>1036</v>
      </c>
      <c r="D1315" s="21" t="s">
        <v>50</v>
      </c>
      <c r="E1315" s="21">
        <v>0</v>
      </c>
      <c r="F1315" s="21">
        <v>0</v>
      </c>
      <c r="G1315" s="21">
        <v>0</v>
      </c>
      <c r="H1315" s="21">
        <v>140333333.33000001</v>
      </c>
      <c r="I1315" s="21">
        <v>0</v>
      </c>
      <c r="J1315" s="21">
        <v>140333333.33000001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  <c r="S1315" s="21">
        <v>140333333.33000001</v>
      </c>
      <c r="T1315" s="21">
        <v>0</v>
      </c>
      <c r="U1315" s="21">
        <v>0</v>
      </c>
      <c r="V1315" s="21">
        <v>0</v>
      </c>
    </row>
    <row r="1316" spans="1:22" ht="30" x14ac:dyDescent="0.25">
      <c r="A1316" s="7"/>
      <c r="B1316" s="21" t="s">
        <v>1037</v>
      </c>
      <c r="C1316" s="24" t="s">
        <v>1038</v>
      </c>
      <c r="D1316" s="21" t="s">
        <v>620</v>
      </c>
      <c r="E1316" s="21">
        <v>0</v>
      </c>
      <c r="F1316" s="21">
        <v>0</v>
      </c>
      <c r="G1316" s="21">
        <v>0</v>
      </c>
      <c r="H1316" s="21">
        <v>550412873</v>
      </c>
      <c r="I1316" s="21">
        <v>0</v>
      </c>
      <c r="J1316" s="21">
        <v>550412873</v>
      </c>
      <c r="K1316" s="21">
        <v>14800000</v>
      </c>
      <c r="L1316" s="21">
        <v>396266666.67000002</v>
      </c>
      <c r="M1316" s="21">
        <v>14666666.66</v>
      </c>
      <c r="N1316" s="21">
        <v>394800000</v>
      </c>
      <c r="O1316" s="21">
        <v>214616666.66</v>
      </c>
      <c r="P1316" s="21">
        <v>21166666.66</v>
      </c>
      <c r="Q1316" s="21">
        <v>65666666.670000002</v>
      </c>
      <c r="R1316" s="21">
        <v>193450000</v>
      </c>
      <c r="S1316" s="21">
        <v>154146206.33000001</v>
      </c>
      <c r="T1316" s="21">
        <v>1466666.67</v>
      </c>
      <c r="U1316" s="21">
        <v>180183333.34</v>
      </c>
      <c r="V1316" s="21">
        <v>71.72</v>
      </c>
    </row>
    <row r="1317" spans="1:22" x14ac:dyDescent="0.2">
      <c r="A1317" s="7"/>
      <c r="B1317" s="12" t="s">
        <v>643</v>
      </c>
      <c r="C1317" s="13" t="s">
        <v>1298</v>
      </c>
      <c r="D1317" s="20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</row>
    <row r="1318" spans="1:22" ht="30" x14ac:dyDescent="0.25">
      <c r="A1318" s="7"/>
      <c r="B1318" s="21" t="s">
        <v>1040</v>
      </c>
      <c r="C1318" s="24" t="s">
        <v>1036</v>
      </c>
      <c r="D1318" s="21" t="s">
        <v>50</v>
      </c>
      <c r="E1318" s="21">
        <v>0</v>
      </c>
      <c r="F1318" s="21">
        <v>0</v>
      </c>
      <c r="G1318" s="21">
        <v>0</v>
      </c>
      <c r="H1318" s="21">
        <v>15231976</v>
      </c>
      <c r="I1318" s="21">
        <v>0</v>
      </c>
      <c r="J1318" s="21">
        <v>15231976</v>
      </c>
      <c r="K1318" s="21">
        <v>0</v>
      </c>
      <c r="L1318" s="21">
        <v>15231000</v>
      </c>
      <c r="M1318" s="21">
        <v>15231000</v>
      </c>
      <c r="N1318" s="21">
        <v>15231000</v>
      </c>
      <c r="O1318" s="21">
        <v>0</v>
      </c>
      <c r="P1318" s="21">
        <v>0</v>
      </c>
      <c r="Q1318" s="21">
        <v>0</v>
      </c>
      <c r="R1318" s="21">
        <v>0</v>
      </c>
      <c r="S1318" s="21">
        <v>976</v>
      </c>
      <c r="T1318" s="21">
        <v>0</v>
      </c>
      <c r="U1318" s="21">
        <v>15231000</v>
      </c>
      <c r="V1318" s="21">
        <v>99.99</v>
      </c>
    </row>
    <row r="1319" spans="1:22" ht="25.5" x14ac:dyDescent="0.2">
      <c r="A1319" s="7"/>
      <c r="B1319" s="12" t="s">
        <v>643</v>
      </c>
      <c r="C1319" s="13" t="s">
        <v>711</v>
      </c>
      <c r="D1319" s="20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</row>
    <row r="1320" spans="1:22" ht="30" x14ac:dyDescent="0.25">
      <c r="A1320" s="7"/>
      <c r="B1320" s="21" t="s">
        <v>1045</v>
      </c>
      <c r="C1320" s="24" t="s">
        <v>1036</v>
      </c>
      <c r="D1320" s="21" t="s">
        <v>50</v>
      </c>
      <c r="E1320" s="21">
        <v>0</v>
      </c>
      <c r="F1320" s="21">
        <v>0</v>
      </c>
      <c r="G1320" s="21">
        <v>0</v>
      </c>
      <c r="H1320" s="21">
        <v>951396287.35000002</v>
      </c>
      <c r="I1320" s="21">
        <v>227177427</v>
      </c>
      <c r="J1320" s="21">
        <v>724218860.35000002</v>
      </c>
      <c r="K1320" s="21">
        <v>-6666666.6600000001</v>
      </c>
      <c r="L1320" s="21">
        <v>60250000</v>
      </c>
      <c r="M1320" s="21">
        <v>6666666.6699999999</v>
      </c>
      <c r="N1320" s="21">
        <v>60250000</v>
      </c>
      <c r="O1320" s="21">
        <v>25725000</v>
      </c>
      <c r="P1320" s="21">
        <v>0</v>
      </c>
      <c r="Q1320" s="21">
        <v>14850000</v>
      </c>
      <c r="R1320" s="21">
        <v>25725000</v>
      </c>
      <c r="S1320" s="21">
        <v>663968860.35000002</v>
      </c>
      <c r="T1320" s="21">
        <v>0</v>
      </c>
      <c r="U1320" s="21">
        <v>34525000</v>
      </c>
      <c r="V1320" s="21">
        <v>8.31</v>
      </c>
    </row>
    <row r="1321" spans="1:22" ht="30" x14ac:dyDescent="0.25">
      <c r="A1321" s="7"/>
      <c r="B1321" s="21" t="s">
        <v>1046</v>
      </c>
      <c r="C1321" s="24" t="s">
        <v>1038</v>
      </c>
      <c r="D1321" s="21" t="s">
        <v>620</v>
      </c>
      <c r="E1321" s="21">
        <v>0</v>
      </c>
      <c r="F1321" s="21">
        <v>0</v>
      </c>
      <c r="G1321" s="21">
        <v>0</v>
      </c>
      <c r="H1321" s="21">
        <v>1491587127</v>
      </c>
      <c r="I1321" s="21">
        <v>0</v>
      </c>
      <c r="J1321" s="21">
        <v>1491587127</v>
      </c>
      <c r="K1321" s="21">
        <v>24383333.34</v>
      </c>
      <c r="L1321" s="21">
        <v>1266616666.6800001</v>
      </c>
      <c r="M1321" s="21">
        <v>45799333.340000004</v>
      </c>
      <c r="N1321" s="21">
        <v>1256032666.6800001</v>
      </c>
      <c r="O1321" s="21">
        <v>690606666.66999996</v>
      </c>
      <c r="P1321" s="21">
        <v>58141666.659999996</v>
      </c>
      <c r="Q1321" s="21">
        <v>246474999.99000001</v>
      </c>
      <c r="R1321" s="21">
        <v>632465000.00999999</v>
      </c>
      <c r="S1321" s="21">
        <v>224970460.31999999</v>
      </c>
      <c r="T1321" s="21">
        <v>10584000</v>
      </c>
      <c r="U1321" s="21">
        <v>565426000.00999999</v>
      </c>
      <c r="V1321" s="21">
        <v>84.2</v>
      </c>
    </row>
    <row r="1322" spans="1:22" x14ac:dyDescent="0.2">
      <c r="A1322" s="7"/>
      <c r="B1322" s="19"/>
      <c r="C1322" s="20"/>
      <c r="D1322" s="20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</row>
    <row r="1323" spans="1:22" ht="25.5" x14ac:dyDescent="0.2">
      <c r="A1323" s="7"/>
      <c r="B1323" s="12" t="s">
        <v>643</v>
      </c>
      <c r="C1323" s="13" t="s">
        <v>1297</v>
      </c>
      <c r="D1323" s="20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</row>
    <row r="1324" spans="1:22" ht="30" x14ac:dyDescent="0.25">
      <c r="A1324" s="7"/>
      <c r="B1324" s="21" t="s">
        <v>1299</v>
      </c>
      <c r="C1324" s="24" t="s">
        <v>1300</v>
      </c>
      <c r="D1324" s="21" t="s">
        <v>620</v>
      </c>
      <c r="E1324" s="21">
        <v>0</v>
      </c>
      <c r="F1324" s="21">
        <v>0</v>
      </c>
      <c r="G1324" s="21">
        <v>0</v>
      </c>
      <c r="H1324" s="21">
        <v>24000000</v>
      </c>
      <c r="I1324" s="21">
        <v>0</v>
      </c>
      <c r="J1324" s="21">
        <v>24000000</v>
      </c>
      <c r="K1324" s="21">
        <v>0</v>
      </c>
      <c r="L1324" s="21">
        <v>9333333.3300000001</v>
      </c>
      <c r="M1324" s="21">
        <v>0</v>
      </c>
      <c r="N1324" s="21">
        <v>9333333.3300000001</v>
      </c>
      <c r="O1324" s="21">
        <v>2000000</v>
      </c>
      <c r="P1324" s="21">
        <v>0</v>
      </c>
      <c r="Q1324" s="21">
        <v>2000000</v>
      </c>
      <c r="R1324" s="21">
        <v>2000000</v>
      </c>
      <c r="S1324" s="21">
        <v>14666666.67</v>
      </c>
      <c r="T1324" s="21">
        <v>0</v>
      </c>
      <c r="U1324" s="21">
        <v>7333333.3300000001</v>
      </c>
      <c r="V1324" s="21">
        <v>38.880000000000003</v>
      </c>
    </row>
    <row r="1325" spans="1:22" ht="25.5" x14ac:dyDescent="0.2">
      <c r="A1325" s="7"/>
      <c r="B1325" s="12" t="s">
        <v>643</v>
      </c>
      <c r="C1325" s="13" t="s">
        <v>711</v>
      </c>
      <c r="D1325" s="20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</row>
    <row r="1326" spans="1:22" ht="30" x14ac:dyDescent="0.25">
      <c r="A1326" s="7"/>
      <c r="B1326" s="21" t="s">
        <v>1301</v>
      </c>
      <c r="C1326" s="24" t="s">
        <v>1300</v>
      </c>
      <c r="D1326" s="21" t="s">
        <v>620</v>
      </c>
      <c r="E1326" s="21">
        <v>0</v>
      </c>
      <c r="F1326" s="21">
        <v>0</v>
      </c>
      <c r="G1326" s="21">
        <v>0</v>
      </c>
      <c r="H1326" s="21">
        <v>178800000</v>
      </c>
      <c r="I1326" s="21">
        <v>0</v>
      </c>
      <c r="J1326" s="21">
        <v>178800000</v>
      </c>
      <c r="K1326" s="21">
        <v>0</v>
      </c>
      <c r="L1326" s="21">
        <v>80666666.670000002</v>
      </c>
      <c r="M1326" s="21">
        <v>7333333.3300000001</v>
      </c>
      <c r="N1326" s="21">
        <v>77333333.329999998</v>
      </c>
      <c r="O1326" s="21">
        <v>33333333.34</v>
      </c>
      <c r="P1326" s="21">
        <v>0</v>
      </c>
      <c r="Q1326" s="21">
        <v>16800000</v>
      </c>
      <c r="R1326" s="21">
        <v>33333333.34</v>
      </c>
      <c r="S1326" s="21">
        <v>98133333.329999998</v>
      </c>
      <c r="T1326" s="21">
        <v>3333333.34</v>
      </c>
      <c r="U1326" s="21">
        <v>43999999.990000002</v>
      </c>
      <c r="V1326" s="21">
        <v>43.25</v>
      </c>
    </row>
    <row r="1327" spans="1:22" x14ac:dyDescent="0.2">
      <c r="A1327" s="7"/>
      <c r="B1327" s="19"/>
      <c r="C1327" s="20"/>
      <c r="D1327" s="20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</row>
    <row r="1328" spans="1:22" ht="25.5" x14ac:dyDescent="0.2">
      <c r="A1328" s="7"/>
      <c r="B1328" s="12" t="s">
        <v>643</v>
      </c>
      <c r="C1328" s="13" t="s">
        <v>1292</v>
      </c>
      <c r="D1328" s="20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</row>
    <row r="1329" spans="1:22" ht="30" x14ac:dyDescent="0.25">
      <c r="A1329" s="7"/>
      <c r="B1329" s="21" t="s">
        <v>1302</v>
      </c>
      <c r="C1329" s="24" t="s">
        <v>1303</v>
      </c>
      <c r="D1329" s="21" t="s">
        <v>620</v>
      </c>
      <c r="E1329" s="21">
        <v>0</v>
      </c>
      <c r="F1329" s="21">
        <v>0</v>
      </c>
      <c r="G1329" s="21">
        <v>0</v>
      </c>
      <c r="H1329" s="21">
        <v>156000000</v>
      </c>
      <c r="I1329" s="21">
        <v>0</v>
      </c>
      <c r="J1329" s="21">
        <v>156000000</v>
      </c>
      <c r="K1329" s="21">
        <v>156000000</v>
      </c>
      <c r="L1329" s="21">
        <v>156000000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156000000</v>
      </c>
      <c r="U1329" s="21">
        <v>0</v>
      </c>
      <c r="V1329" s="21">
        <v>0</v>
      </c>
    </row>
    <row r="1330" spans="1:22" x14ac:dyDescent="0.2">
      <c r="A1330" s="7"/>
      <c r="B1330" s="19"/>
      <c r="C1330" s="20"/>
      <c r="D1330" s="20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</row>
    <row r="1331" spans="1:22" ht="25.5" x14ac:dyDescent="0.2">
      <c r="A1331" s="7"/>
      <c r="B1331" s="12" t="s">
        <v>643</v>
      </c>
      <c r="C1331" s="13" t="s">
        <v>711</v>
      </c>
      <c r="D1331" s="20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</row>
    <row r="1332" spans="1:22" ht="30" x14ac:dyDescent="0.25">
      <c r="A1332" s="7"/>
      <c r="B1332" s="21" t="s">
        <v>1304</v>
      </c>
      <c r="C1332" s="24" t="s">
        <v>1172</v>
      </c>
      <c r="D1332" s="21" t="s">
        <v>620</v>
      </c>
      <c r="E1332" s="21">
        <v>0</v>
      </c>
      <c r="F1332" s="21">
        <v>0</v>
      </c>
      <c r="G1332" s="21">
        <v>0</v>
      </c>
      <c r="H1332" s="21">
        <v>60000000</v>
      </c>
      <c r="I1332" s="21">
        <v>0</v>
      </c>
      <c r="J1332" s="21">
        <v>60000000</v>
      </c>
      <c r="K1332" s="21">
        <v>0</v>
      </c>
      <c r="L1332" s="21">
        <v>44166666.670000002</v>
      </c>
      <c r="M1332" s="21">
        <v>0</v>
      </c>
      <c r="N1332" s="21">
        <v>44166666.670000002</v>
      </c>
      <c r="O1332" s="21">
        <v>16666666.67</v>
      </c>
      <c r="P1332" s="21">
        <v>8166666.6699999999</v>
      </c>
      <c r="Q1332" s="21">
        <v>6500000</v>
      </c>
      <c r="R1332" s="21">
        <v>8500000</v>
      </c>
      <c r="S1332" s="21">
        <v>15833333.33</v>
      </c>
      <c r="T1332" s="21">
        <v>0</v>
      </c>
      <c r="U1332" s="21">
        <v>27500000</v>
      </c>
      <c r="V1332" s="21">
        <v>73.61</v>
      </c>
    </row>
    <row r="1333" spans="1:22" x14ac:dyDescent="0.2">
      <c r="A1333" s="7"/>
      <c r="B1333" s="19"/>
      <c r="C1333" s="20"/>
      <c r="D1333" s="20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</row>
    <row r="1334" spans="1:22" ht="25.5" x14ac:dyDescent="0.2">
      <c r="A1334" s="7"/>
      <c r="B1334" s="12" t="s">
        <v>643</v>
      </c>
      <c r="C1334" s="13" t="s">
        <v>1292</v>
      </c>
      <c r="D1334" s="20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</row>
    <row r="1335" spans="1:22" ht="15" x14ac:dyDescent="0.25">
      <c r="A1335" s="7"/>
      <c r="B1335" s="21" t="s">
        <v>1305</v>
      </c>
      <c r="C1335" s="24" t="s">
        <v>1306</v>
      </c>
      <c r="D1335" s="21" t="s">
        <v>620</v>
      </c>
      <c r="E1335" s="21">
        <v>0</v>
      </c>
      <c r="F1335" s="21">
        <v>0</v>
      </c>
      <c r="G1335" s="21">
        <v>0</v>
      </c>
      <c r="H1335" s="21">
        <v>150000000</v>
      </c>
      <c r="I1335" s="21">
        <v>0</v>
      </c>
      <c r="J1335" s="21">
        <v>150000000</v>
      </c>
      <c r="K1335" s="21">
        <v>150000000</v>
      </c>
      <c r="L1335" s="21">
        <v>150000000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21">
        <v>0</v>
      </c>
      <c r="S1335" s="21">
        <v>0</v>
      </c>
      <c r="T1335" s="21">
        <v>150000000</v>
      </c>
      <c r="U1335" s="21">
        <v>0</v>
      </c>
      <c r="V1335" s="21">
        <v>0</v>
      </c>
    </row>
    <row r="1336" spans="1:22" x14ac:dyDescent="0.2">
      <c r="A1336" s="7"/>
      <c r="B1336" s="19"/>
      <c r="C1336" s="20"/>
      <c r="D1336" s="20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</row>
    <row r="1337" spans="1:22" ht="38.25" x14ac:dyDescent="0.2">
      <c r="A1337" s="7"/>
      <c r="B1337" s="12" t="s">
        <v>643</v>
      </c>
      <c r="C1337" s="13" t="s">
        <v>1307</v>
      </c>
      <c r="D1337" s="20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</row>
    <row r="1338" spans="1:22" ht="15" x14ac:dyDescent="0.25">
      <c r="A1338" s="7"/>
      <c r="B1338" s="21" t="s">
        <v>1308</v>
      </c>
      <c r="C1338" s="24" t="s">
        <v>790</v>
      </c>
      <c r="D1338" s="21" t="s">
        <v>50</v>
      </c>
      <c r="E1338" s="21">
        <v>0</v>
      </c>
      <c r="F1338" s="21">
        <v>0</v>
      </c>
      <c r="G1338" s="21">
        <v>0</v>
      </c>
      <c r="H1338" s="21">
        <v>16307970</v>
      </c>
      <c r="I1338" s="21">
        <v>0</v>
      </c>
      <c r="J1338" s="21">
        <v>16307970</v>
      </c>
      <c r="K1338" s="21">
        <v>6640000</v>
      </c>
      <c r="L1338" s="21">
        <v>6640000</v>
      </c>
      <c r="M1338" s="21">
        <v>6640000</v>
      </c>
      <c r="N1338" s="21">
        <v>6640000</v>
      </c>
      <c r="O1338" s="21">
        <v>0</v>
      </c>
      <c r="P1338" s="21">
        <v>0</v>
      </c>
      <c r="Q1338" s="21">
        <v>0</v>
      </c>
      <c r="R1338" s="21">
        <v>0</v>
      </c>
      <c r="S1338" s="21">
        <v>9667970</v>
      </c>
      <c r="T1338" s="21">
        <v>0</v>
      </c>
      <c r="U1338" s="21">
        <v>6640000</v>
      </c>
      <c r="V1338" s="21">
        <v>40.71</v>
      </c>
    </row>
    <row r="1339" spans="1:22" x14ac:dyDescent="0.2">
      <c r="A1339" s="7"/>
      <c r="B1339" s="12" t="s">
        <v>643</v>
      </c>
      <c r="C1339" s="13" t="s">
        <v>1309</v>
      </c>
      <c r="D1339" s="20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</row>
    <row r="1340" spans="1:22" ht="15" x14ac:dyDescent="0.25">
      <c r="A1340" s="7"/>
      <c r="B1340" s="21" t="s">
        <v>1058</v>
      </c>
      <c r="C1340" s="24" t="s">
        <v>790</v>
      </c>
      <c r="D1340" s="21" t="s">
        <v>50</v>
      </c>
      <c r="E1340" s="21">
        <v>0</v>
      </c>
      <c r="F1340" s="21">
        <v>0</v>
      </c>
      <c r="G1340" s="21">
        <v>0</v>
      </c>
      <c r="H1340" s="21">
        <v>6082802.2699999996</v>
      </c>
      <c r="I1340" s="21">
        <v>0</v>
      </c>
      <c r="J1340" s="21">
        <v>6082802.2699999996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6082802.2699999996</v>
      </c>
      <c r="T1340" s="21">
        <v>0</v>
      </c>
      <c r="U1340" s="21">
        <v>0</v>
      </c>
      <c r="V1340" s="21">
        <v>0</v>
      </c>
    </row>
    <row r="1341" spans="1:22" ht="15" x14ac:dyDescent="0.25">
      <c r="A1341" s="7"/>
      <c r="B1341" s="21" t="s">
        <v>1059</v>
      </c>
      <c r="C1341" s="24" t="s">
        <v>1060</v>
      </c>
      <c r="D1341" s="21" t="s">
        <v>620</v>
      </c>
      <c r="E1341" s="21">
        <v>0</v>
      </c>
      <c r="F1341" s="21">
        <v>0</v>
      </c>
      <c r="G1341" s="21">
        <v>0</v>
      </c>
      <c r="H1341" s="21">
        <v>5154438971</v>
      </c>
      <c r="I1341" s="21">
        <v>0</v>
      </c>
      <c r="J1341" s="21">
        <v>5154438971</v>
      </c>
      <c r="K1341" s="21">
        <v>0</v>
      </c>
      <c r="L1341" s="21">
        <v>5114828656</v>
      </c>
      <c r="M1341" s="21">
        <v>0</v>
      </c>
      <c r="N1341" s="21">
        <v>5114828656</v>
      </c>
      <c r="O1341" s="21">
        <v>0</v>
      </c>
      <c r="P1341" s="21">
        <v>0</v>
      </c>
      <c r="Q1341" s="21">
        <v>0</v>
      </c>
      <c r="R1341" s="21">
        <v>0</v>
      </c>
      <c r="S1341" s="21">
        <v>39610315</v>
      </c>
      <c r="T1341" s="21">
        <v>0</v>
      </c>
      <c r="U1341" s="21">
        <v>5114828656</v>
      </c>
      <c r="V1341" s="21">
        <v>99.23</v>
      </c>
    </row>
    <row r="1342" spans="1:22" x14ac:dyDescent="0.2">
      <c r="A1342" s="7"/>
      <c r="B1342" s="12" t="s">
        <v>643</v>
      </c>
      <c r="C1342" s="13" t="s">
        <v>1310</v>
      </c>
      <c r="D1342" s="20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</row>
    <row r="1343" spans="1:22" ht="15" x14ac:dyDescent="0.25">
      <c r="A1343" s="7"/>
      <c r="B1343" s="21" t="s">
        <v>1062</v>
      </c>
      <c r="C1343" s="24" t="s">
        <v>790</v>
      </c>
      <c r="D1343" s="21" t="s">
        <v>50</v>
      </c>
      <c r="E1343" s="21">
        <v>0</v>
      </c>
      <c r="F1343" s="21">
        <v>0</v>
      </c>
      <c r="G1343" s="21">
        <v>0</v>
      </c>
      <c r="H1343" s="21">
        <v>702740621</v>
      </c>
      <c r="I1343" s="21">
        <v>20000000</v>
      </c>
      <c r="J1343" s="21">
        <v>682740621</v>
      </c>
      <c r="K1343" s="21">
        <v>0</v>
      </c>
      <c r="L1343" s="21">
        <v>63010401</v>
      </c>
      <c r="M1343" s="21">
        <v>0</v>
      </c>
      <c r="N1343" s="21">
        <v>63010401</v>
      </c>
      <c r="O1343" s="21">
        <v>0</v>
      </c>
      <c r="P1343" s="21">
        <v>0</v>
      </c>
      <c r="Q1343" s="21">
        <v>0</v>
      </c>
      <c r="R1343" s="21">
        <v>0</v>
      </c>
      <c r="S1343" s="21">
        <v>619730220</v>
      </c>
      <c r="T1343" s="21">
        <v>0</v>
      </c>
      <c r="U1343" s="21">
        <v>63010401</v>
      </c>
      <c r="V1343" s="21">
        <v>9.2200000000000006</v>
      </c>
    </row>
    <row r="1344" spans="1:22" ht="15" x14ac:dyDescent="0.25">
      <c r="A1344" s="7"/>
      <c r="B1344" s="21" t="s">
        <v>1063</v>
      </c>
      <c r="C1344" s="24" t="s">
        <v>1060</v>
      </c>
      <c r="D1344" s="21" t="s">
        <v>620</v>
      </c>
      <c r="E1344" s="21">
        <v>0</v>
      </c>
      <c r="F1344" s="21">
        <v>0</v>
      </c>
      <c r="G1344" s="21">
        <v>0</v>
      </c>
      <c r="H1344" s="21">
        <v>997259379</v>
      </c>
      <c r="I1344" s="21">
        <v>0</v>
      </c>
      <c r="J1344" s="21">
        <v>997259379</v>
      </c>
      <c r="K1344" s="21">
        <v>0</v>
      </c>
      <c r="L1344" s="21">
        <v>997259379</v>
      </c>
      <c r="M1344" s="21">
        <v>0</v>
      </c>
      <c r="N1344" s="21">
        <v>997259379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997259379</v>
      </c>
      <c r="V1344" s="21">
        <v>100</v>
      </c>
    </row>
    <row r="1345" spans="1:22" ht="15" x14ac:dyDescent="0.25">
      <c r="A1345" s="7"/>
      <c r="B1345" s="21" t="s">
        <v>1311</v>
      </c>
      <c r="C1345" s="24" t="s">
        <v>1060</v>
      </c>
      <c r="D1345" s="21" t="s">
        <v>620</v>
      </c>
      <c r="E1345" s="21">
        <v>0</v>
      </c>
      <c r="F1345" s="21">
        <v>0</v>
      </c>
      <c r="G1345" s="21">
        <v>0</v>
      </c>
      <c r="H1345" s="21">
        <v>402740620</v>
      </c>
      <c r="I1345" s="21">
        <v>402740620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  <c r="V1345" s="21">
        <v>0</v>
      </c>
    </row>
    <row r="1346" spans="1:22" ht="25.5" x14ac:dyDescent="0.2">
      <c r="A1346" s="7"/>
      <c r="B1346" s="12" t="s">
        <v>643</v>
      </c>
      <c r="C1346" s="13" t="s">
        <v>1312</v>
      </c>
      <c r="D1346" s="20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</row>
    <row r="1347" spans="1:22" ht="15" x14ac:dyDescent="0.25">
      <c r="A1347" s="7"/>
      <c r="B1347" s="21" t="s">
        <v>1065</v>
      </c>
      <c r="C1347" s="24" t="s">
        <v>790</v>
      </c>
      <c r="D1347" s="21" t="s">
        <v>50</v>
      </c>
      <c r="E1347" s="21">
        <v>0</v>
      </c>
      <c r="F1347" s="21">
        <v>0</v>
      </c>
      <c r="G1347" s="21">
        <v>0</v>
      </c>
      <c r="H1347" s="21">
        <v>1338290837</v>
      </c>
      <c r="I1347" s="21">
        <v>0</v>
      </c>
      <c r="J1347" s="21">
        <v>1338290837</v>
      </c>
      <c r="K1347" s="21">
        <v>349249153</v>
      </c>
      <c r="L1347" s="21">
        <v>447432996</v>
      </c>
      <c r="M1347" s="21">
        <v>349249153</v>
      </c>
      <c r="N1347" s="21">
        <v>447432996</v>
      </c>
      <c r="O1347" s="21">
        <v>445478564</v>
      </c>
      <c r="P1347" s="21">
        <v>0</v>
      </c>
      <c r="Q1347" s="21">
        <v>349249153</v>
      </c>
      <c r="R1347" s="21">
        <v>445478564</v>
      </c>
      <c r="S1347" s="21">
        <v>890857841</v>
      </c>
      <c r="T1347" s="21">
        <v>0</v>
      </c>
      <c r="U1347" s="21">
        <v>1954432</v>
      </c>
      <c r="V1347" s="21">
        <v>33.43</v>
      </c>
    </row>
    <row r="1348" spans="1:22" ht="15" x14ac:dyDescent="0.25">
      <c r="A1348" s="7"/>
      <c r="B1348" s="21" t="s">
        <v>1066</v>
      </c>
      <c r="C1348" s="24" t="s">
        <v>1067</v>
      </c>
      <c r="D1348" s="21" t="s">
        <v>938</v>
      </c>
      <c r="E1348" s="21">
        <v>0</v>
      </c>
      <c r="F1348" s="21">
        <v>295156691</v>
      </c>
      <c r="G1348" s="21">
        <v>0</v>
      </c>
      <c r="H1348" s="21">
        <v>1590663605</v>
      </c>
      <c r="I1348" s="21">
        <v>0</v>
      </c>
      <c r="J1348" s="21">
        <v>1885820296</v>
      </c>
      <c r="K1348" s="21">
        <v>0</v>
      </c>
      <c r="L1348" s="21">
        <v>1885820296</v>
      </c>
      <c r="M1348" s="21">
        <v>0</v>
      </c>
      <c r="N1348" s="21">
        <v>1885820296</v>
      </c>
      <c r="O1348" s="21">
        <v>1885820296</v>
      </c>
      <c r="P1348" s="21">
        <v>0</v>
      </c>
      <c r="Q1348" s="21">
        <v>0</v>
      </c>
      <c r="R1348" s="21">
        <v>1885820296</v>
      </c>
      <c r="S1348" s="21">
        <v>0</v>
      </c>
      <c r="T1348" s="21">
        <v>0</v>
      </c>
      <c r="U1348" s="21">
        <v>0</v>
      </c>
      <c r="V1348" s="21">
        <v>100</v>
      </c>
    </row>
    <row r="1349" spans="1:22" ht="25.5" x14ac:dyDescent="0.2">
      <c r="A1349" s="7"/>
      <c r="B1349" s="12" t="s">
        <v>643</v>
      </c>
      <c r="C1349" s="13" t="s">
        <v>1313</v>
      </c>
      <c r="D1349" s="20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</row>
    <row r="1350" spans="1:22" ht="15" x14ac:dyDescent="0.25">
      <c r="A1350" s="7"/>
      <c r="B1350" s="21" t="s">
        <v>1069</v>
      </c>
      <c r="C1350" s="24" t="s">
        <v>790</v>
      </c>
      <c r="D1350" s="21" t="s">
        <v>50</v>
      </c>
      <c r="E1350" s="21">
        <v>0</v>
      </c>
      <c r="F1350" s="21">
        <v>0</v>
      </c>
      <c r="G1350" s="21">
        <v>0</v>
      </c>
      <c r="H1350" s="21">
        <v>2612105</v>
      </c>
      <c r="I1350" s="21">
        <v>0</v>
      </c>
      <c r="J1350" s="21">
        <v>2612105</v>
      </c>
      <c r="K1350" s="21">
        <v>0</v>
      </c>
      <c r="L1350" s="21">
        <v>2612105</v>
      </c>
      <c r="M1350" s="21">
        <v>0</v>
      </c>
      <c r="N1350" s="21">
        <v>2612105</v>
      </c>
      <c r="O1350" s="21">
        <v>2612105</v>
      </c>
      <c r="P1350" s="21">
        <v>0</v>
      </c>
      <c r="Q1350" s="21">
        <v>0</v>
      </c>
      <c r="R1350" s="21">
        <v>2612105</v>
      </c>
      <c r="S1350" s="21">
        <v>0</v>
      </c>
      <c r="T1350" s="21">
        <v>0</v>
      </c>
      <c r="U1350" s="21">
        <v>0</v>
      </c>
      <c r="V1350" s="21">
        <v>100</v>
      </c>
    </row>
    <row r="1351" spans="1:22" ht="15" x14ac:dyDescent="0.25">
      <c r="A1351" s="7"/>
      <c r="B1351" s="21" t="s">
        <v>1070</v>
      </c>
      <c r="C1351" s="24" t="s">
        <v>1067</v>
      </c>
      <c r="D1351" s="21" t="s">
        <v>938</v>
      </c>
      <c r="E1351" s="21">
        <v>0</v>
      </c>
      <c r="F1351" s="21">
        <v>0</v>
      </c>
      <c r="G1351" s="21">
        <v>0</v>
      </c>
      <c r="H1351" s="21">
        <v>668152358</v>
      </c>
      <c r="I1351" s="21">
        <v>0</v>
      </c>
      <c r="J1351" s="21">
        <v>668152358</v>
      </c>
      <c r="K1351" s="21">
        <v>25649900</v>
      </c>
      <c r="L1351" s="21">
        <v>668152358</v>
      </c>
      <c r="M1351" s="21">
        <v>25649900</v>
      </c>
      <c r="N1351" s="21">
        <v>668152358</v>
      </c>
      <c r="O1351" s="21">
        <v>668152358</v>
      </c>
      <c r="P1351" s="21">
        <v>0</v>
      </c>
      <c r="Q1351" s="21">
        <v>25649900</v>
      </c>
      <c r="R1351" s="21">
        <v>668152358</v>
      </c>
      <c r="S1351" s="21">
        <v>0</v>
      </c>
      <c r="T1351" s="21">
        <v>0</v>
      </c>
      <c r="U1351" s="21">
        <v>0</v>
      </c>
      <c r="V1351" s="21">
        <v>100</v>
      </c>
    </row>
    <row r="1352" spans="1:22" ht="15" x14ac:dyDescent="0.25">
      <c r="A1352" s="7"/>
      <c r="B1352" s="21" t="s">
        <v>1311</v>
      </c>
      <c r="C1352" s="24" t="s">
        <v>1060</v>
      </c>
      <c r="D1352" s="21" t="s">
        <v>620</v>
      </c>
      <c r="E1352" s="21">
        <v>0</v>
      </c>
      <c r="F1352" s="21">
        <v>0</v>
      </c>
      <c r="G1352" s="21">
        <v>0</v>
      </c>
      <c r="H1352" s="21">
        <v>402740620</v>
      </c>
      <c r="I1352" s="21">
        <v>0</v>
      </c>
      <c r="J1352" s="21">
        <v>402740620</v>
      </c>
      <c r="K1352" s="21">
        <v>125841587</v>
      </c>
      <c r="L1352" s="21">
        <v>185797767</v>
      </c>
      <c r="M1352" s="21">
        <v>125841587</v>
      </c>
      <c r="N1352" s="21">
        <v>185797767</v>
      </c>
      <c r="O1352" s="21">
        <v>168998999</v>
      </c>
      <c r="P1352" s="21">
        <v>0</v>
      </c>
      <c r="Q1352" s="21">
        <v>110997251</v>
      </c>
      <c r="R1352" s="21">
        <v>168998999</v>
      </c>
      <c r="S1352" s="21">
        <v>216942853</v>
      </c>
      <c r="T1352" s="21">
        <v>0</v>
      </c>
      <c r="U1352" s="21">
        <v>16798768</v>
      </c>
      <c r="V1352" s="21">
        <v>46.13</v>
      </c>
    </row>
    <row r="1353" spans="1:22" x14ac:dyDescent="0.2">
      <c r="A1353" s="7"/>
      <c r="B1353" s="19"/>
      <c r="C1353" s="20"/>
      <c r="D1353" s="20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</row>
    <row r="1354" spans="1:22" ht="25.5" x14ac:dyDescent="0.2">
      <c r="A1354" s="7"/>
      <c r="B1354" s="12" t="s">
        <v>643</v>
      </c>
      <c r="C1354" s="13" t="s">
        <v>1297</v>
      </c>
      <c r="D1354" s="20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</row>
    <row r="1355" spans="1:22" ht="45" x14ac:dyDescent="0.25">
      <c r="A1355" s="7"/>
      <c r="B1355" s="21" t="s">
        <v>1072</v>
      </c>
      <c r="C1355" s="24" t="s">
        <v>1006</v>
      </c>
      <c r="D1355" s="21" t="s">
        <v>50</v>
      </c>
      <c r="E1355" s="21">
        <v>0</v>
      </c>
      <c r="F1355" s="21">
        <v>0</v>
      </c>
      <c r="G1355" s="21">
        <v>0</v>
      </c>
      <c r="H1355" s="21">
        <v>86833333.329999998</v>
      </c>
      <c r="I1355" s="21">
        <v>0</v>
      </c>
      <c r="J1355" s="21">
        <v>86833333.329999998</v>
      </c>
      <c r="K1355" s="21">
        <v>0</v>
      </c>
      <c r="L1355" s="21">
        <v>45000000</v>
      </c>
      <c r="M1355" s="21">
        <v>0</v>
      </c>
      <c r="N1355" s="21">
        <v>45000000</v>
      </c>
      <c r="O1355" s="21">
        <v>30000000</v>
      </c>
      <c r="P1355" s="21">
        <v>12500000</v>
      </c>
      <c r="Q1355" s="21">
        <v>5000000</v>
      </c>
      <c r="R1355" s="21">
        <v>17500000</v>
      </c>
      <c r="S1355" s="21">
        <v>41833333.329999998</v>
      </c>
      <c r="T1355" s="21">
        <v>0</v>
      </c>
      <c r="U1355" s="21">
        <v>15000000</v>
      </c>
      <c r="V1355" s="21">
        <v>51.82</v>
      </c>
    </row>
    <row r="1356" spans="1:22" ht="25.5" x14ac:dyDescent="0.2">
      <c r="A1356" s="7"/>
      <c r="B1356" s="12" t="s">
        <v>643</v>
      </c>
      <c r="C1356" s="13" t="s">
        <v>711</v>
      </c>
      <c r="D1356" s="20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</row>
    <row r="1357" spans="1:22" ht="45" x14ac:dyDescent="0.25">
      <c r="A1357" s="7"/>
      <c r="B1357" s="21" t="s">
        <v>1074</v>
      </c>
      <c r="C1357" s="24" t="s">
        <v>1006</v>
      </c>
      <c r="D1357" s="21" t="s">
        <v>50</v>
      </c>
      <c r="E1357" s="21">
        <v>0</v>
      </c>
      <c r="F1357" s="21">
        <v>0</v>
      </c>
      <c r="G1357" s="21">
        <v>0</v>
      </c>
      <c r="H1357" s="21">
        <v>335532864</v>
      </c>
      <c r="I1357" s="21">
        <v>0</v>
      </c>
      <c r="J1357" s="21">
        <v>335532864</v>
      </c>
      <c r="K1357" s="21">
        <v>0</v>
      </c>
      <c r="L1357" s="21">
        <v>222666666.66</v>
      </c>
      <c r="M1357" s="21">
        <v>0</v>
      </c>
      <c r="N1357" s="21">
        <v>222666666.66</v>
      </c>
      <c r="O1357" s="21">
        <v>131316666.68000001</v>
      </c>
      <c r="P1357" s="21">
        <v>5000000</v>
      </c>
      <c r="Q1357" s="21">
        <v>73166666.670000002</v>
      </c>
      <c r="R1357" s="21">
        <v>126316666.68000001</v>
      </c>
      <c r="S1357" s="21">
        <v>112866197.34</v>
      </c>
      <c r="T1357" s="21">
        <v>0</v>
      </c>
      <c r="U1357" s="21">
        <v>91349999.980000004</v>
      </c>
      <c r="V1357" s="21">
        <v>66.36</v>
      </c>
    </row>
    <row r="1358" spans="1:22" ht="45" x14ac:dyDescent="0.25">
      <c r="A1358" s="7"/>
      <c r="B1358" s="21" t="s">
        <v>1075</v>
      </c>
      <c r="C1358" s="24" t="s">
        <v>1020</v>
      </c>
      <c r="D1358" s="21" t="s">
        <v>620</v>
      </c>
      <c r="E1358" s="21">
        <v>0</v>
      </c>
      <c r="F1358" s="21">
        <v>0</v>
      </c>
      <c r="G1358" s="21">
        <v>0</v>
      </c>
      <c r="H1358" s="21">
        <v>334467136</v>
      </c>
      <c r="I1358" s="21">
        <v>0</v>
      </c>
      <c r="J1358" s="21">
        <v>334467136</v>
      </c>
      <c r="K1358" s="21">
        <v>17500000</v>
      </c>
      <c r="L1358" s="21">
        <v>237333333.31999999</v>
      </c>
      <c r="M1358" s="21">
        <v>11666666.67</v>
      </c>
      <c r="N1358" s="21">
        <v>223916666.66</v>
      </c>
      <c r="O1358" s="21">
        <v>139050000</v>
      </c>
      <c r="P1358" s="21">
        <v>12100000</v>
      </c>
      <c r="Q1358" s="21">
        <v>43666666.670000002</v>
      </c>
      <c r="R1358" s="21">
        <v>126950000</v>
      </c>
      <c r="S1358" s="21">
        <v>97133802.680000007</v>
      </c>
      <c r="T1358" s="21">
        <v>13416666.66</v>
      </c>
      <c r="U1358" s="21">
        <v>84866666.659999996</v>
      </c>
      <c r="V1358" s="21">
        <v>66.94</v>
      </c>
    </row>
    <row r="1359" spans="1:22" x14ac:dyDescent="0.2">
      <c r="A1359" s="7"/>
      <c r="B1359" s="19"/>
      <c r="C1359" s="20"/>
      <c r="D1359" s="20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</row>
    <row r="1360" spans="1:22" ht="25.5" x14ac:dyDescent="0.2">
      <c r="A1360" s="7"/>
      <c r="B1360" s="12" t="s">
        <v>643</v>
      </c>
      <c r="C1360" s="13" t="s">
        <v>711</v>
      </c>
      <c r="D1360" s="20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</row>
    <row r="1361" spans="1:22" ht="45" x14ac:dyDescent="0.25">
      <c r="A1361" s="7"/>
      <c r="B1361" s="21" t="s">
        <v>1314</v>
      </c>
      <c r="C1361" s="24" t="s">
        <v>1315</v>
      </c>
      <c r="D1361" s="21" t="s">
        <v>50</v>
      </c>
      <c r="E1361" s="21">
        <v>0</v>
      </c>
      <c r="F1361" s="21">
        <v>0</v>
      </c>
      <c r="G1361" s="21">
        <v>0</v>
      </c>
      <c r="H1361" s="21">
        <v>220360246.34999999</v>
      </c>
      <c r="I1361" s="21">
        <v>0</v>
      </c>
      <c r="J1361" s="21">
        <v>220360246.34999999</v>
      </c>
      <c r="K1361" s="21">
        <v>0</v>
      </c>
      <c r="L1361" s="21">
        <v>147700000.00999999</v>
      </c>
      <c r="M1361" s="21">
        <v>0</v>
      </c>
      <c r="N1361" s="21">
        <v>147700000.00999999</v>
      </c>
      <c r="O1361" s="21">
        <v>108333333.33</v>
      </c>
      <c r="P1361" s="21">
        <v>0</v>
      </c>
      <c r="Q1361" s="21">
        <v>37750000</v>
      </c>
      <c r="R1361" s="21">
        <v>108333333.33</v>
      </c>
      <c r="S1361" s="21">
        <v>72660246.340000004</v>
      </c>
      <c r="T1361" s="21">
        <v>0</v>
      </c>
      <c r="U1361" s="21">
        <v>39366666.68</v>
      </c>
      <c r="V1361" s="21">
        <v>67.02</v>
      </c>
    </row>
    <row r="1362" spans="1:22" ht="45" x14ac:dyDescent="0.25">
      <c r="A1362" s="7"/>
      <c r="B1362" s="21" t="s">
        <v>1316</v>
      </c>
      <c r="C1362" s="24" t="s">
        <v>1317</v>
      </c>
      <c r="D1362" s="21" t="s">
        <v>53</v>
      </c>
      <c r="E1362" s="21">
        <v>0</v>
      </c>
      <c r="F1362" s="21">
        <v>0</v>
      </c>
      <c r="G1362" s="21">
        <v>0</v>
      </c>
      <c r="H1362" s="21">
        <v>665676285</v>
      </c>
      <c r="I1362" s="21">
        <v>115281549</v>
      </c>
      <c r="J1362" s="21">
        <v>550394736</v>
      </c>
      <c r="K1362" s="21">
        <v>0</v>
      </c>
      <c r="L1362" s="21">
        <v>376000000</v>
      </c>
      <c r="M1362" s="21">
        <v>0</v>
      </c>
      <c r="N1362" s="21">
        <v>375000000</v>
      </c>
      <c r="O1362" s="21">
        <v>244500000</v>
      </c>
      <c r="P1362" s="21">
        <v>15000000</v>
      </c>
      <c r="Q1362" s="21">
        <v>88000000</v>
      </c>
      <c r="R1362" s="21">
        <v>229500000</v>
      </c>
      <c r="S1362" s="21">
        <v>174394736</v>
      </c>
      <c r="T1362" s="21">
        <v>1000000</v>
      </c>
      <c r="U1362" s="21">
        <v>130500000</v>
      </c>
      <c r="V1362" s="21">
        <v>68.13</v>
      </c>
    </row>
    <row r="1363" spans="1:22" x14ac:dyDescent="0.2">
      <c r="A1363" s="7"/>
      <c r="B1363" s="19"/>
      <c r="C1363" s="20"/>
      <c r="D1363" s="20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</row>
    <row r="1364" spans="1:22" ht="25.5" x14ac:dyDescent="0.2">
      <c r="A1364" s="7"/>
      <c r="B1364" s="12" t="s">
        <v>643</v>
      </c>
      <c r="C1364" s="13" t="s">
        <v>1292</v>
      </c>
      <c r="D1364" s="20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</row>
    <row r="1365" spans="1:22" ht="15" x14ac:dyDescent="0.25">
      <c r="A1365" s="7"/>
      <c r="B1365" s="21" t="s">
        <v>1318</v>
      </c>
      <c r="C1365" s="24" t="s">
        <v>1319</v>
      </c>
      <c r="D1365" s="21" t="s">
        <v>620</v>
      </c>
      <c r="E1365" s="21">
        <v>0</v>
      </c>
      <c r="F1365" s="21">
        <v>0</v>
      </c>
      <c r="G1365" s="21">
        <v>0</v>
      </c>
      <c r="H1365" s="21">
        <v>2800000000</v>
      </c>
      <c r="I1365" s="21">
        <v>1282635961</v>
      </c>
      <c r="J1365" s="21">
        <v>1517364039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1517364039</v>
      </c>
      <c r="T1365" s="21">
        <v>0</v>
      </c>
      <c r="U1365" s="21">
        <v>0</v>
      </c>
      <c r="V1365" s="21">
        <v>0</v>
      </c>
    </row>
    <row r="1366" spans="1:22" x14ac:dyDescent="0.2">
      <c r="A1366" s="7"/>
      <c r="B1366" s="19"/>
      <c r="C1366" s="20"/>
      <c r="D1366" s="20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</row>
    <row r="1367" spans="1:22" ht="25.5" x14ac:dyDescent="0.2">
      <c r="A1367" s="7"/>
      <c r="B1367" s="19"/>
      <c r="C1367" s="13" t="s">
        <v>431</v>
      </c>
      <c r="D1367" s="20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</row>
    <row r="1368" spans="1:22" ht="25.5" x14ac:dyDescent="0.2">
      <c r="A1368" s="7"/>
      <c r="B1368" s="12" t="s">
        <v>643</v>
      </c>
      <c r="C1368" s="13" t="s">
        <v>1320</v>
      </c>
      <c r="D1368" s="20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</row>
    <row r="1369" spans="1:22" ht="30" x14ac:dyDescent="0.25">
      <c r="A1369" s="7"/>
      <c r="B1369" s="21" t="s">
        <v>1321</v>
      </c>
      <c r="C1369" s="24" t="s">
        <v>1036</v>
      </c>
      <c r="D1369" s="21" t="s">
        <v>50</v>
      </c>
      <c r="E1369" s="21">
        <v>0</v>
      </c>
      <c r="F1369" s="21">
        <v>0</v>
      </c>
      <c r="G1369" s="21">
        <v>0</v>
      </c>
      <c r="H1369" s="21">
        <v>22000000</v>
      </c>
      <c r="I1369" s="21">
        <v>0</v>
      </c>
      <c r="J1369" s="21">
        <v>22000000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1">
        <v>0</v>
      </c>
      <c r="Q1369" s="21">
        <v>0</v>
      </c>
      <c r="R1369" s="21">
        <v>0</v>
      </c>
      <c r="S1369" s="21">
        <v>22000000</v>
      </c>
      <c r="T1369" s="21">
        <v>0</v>
      </c>
      <c r="U1369" s="21">
        <v>0</v>
      </c>
      <c r="V1369" s="21">
        <v>0</v>
      </c>
    </row>
    <row r="1370" spans="1:22" x14ac:dyDescent="0.2">
      <c r="A1370" s="7"/>
      <c r="B1370" s="12" t="s">
        <v>643</v>
      </c>
      <c r="C1370" s="13" t="s">
        <v>770</v>
      </c>
      <c r="D1370" s="20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</row>
    <row r="1371" spans="1:22" ht="30" x14ac:dyDescent="0.25">
      <c r="A1371" s="7"/>
      <c r="B1371" s="21" t="s">
        <v>1322</v>
      </c>
      <c r="C1371" s="24" t="s">
        <v>1036</v>
      </c>
      <c r="D1371" s="21" t="s">
        <v>50</v>
      </c>
      <c r="E1371" s="21">
        <v>0</v>
      </c>
      <c r="F1371" s="21">
        <v>0</v>
      </c>
      <c r="G1371" s="21">
        <v>0</v>
      </c>
      <c r="H1371" s="21">
        <v>200000000</v>
      </c>
      <c r="I1371" s="21">
        <v>0</v>
      </c>
      <c r="J1371" s="21">
        <v>200000000</v>
      </c>
      <c r="K1371" s="21">
        <v>0</v>
      </c>
      <c r="L1371" s="21">
        <v>103619991</v>
      </c>
      <c r="M1371" s="21">
        <v>0</v>
      </c>
      <c r="N1371" s="21">
        <v>103619991</v>
      </c>
      <c r="O1371" s="21">
        <v>0</v>
      </c>
      <c r="P1371" s="21">
        <v>0</v>
      </c>
      <c r="Q1371" s="21">
        <v>0</v>
      </c>
      <c r="R1371" s="21">
        <v>0</v>
      </c>
      <c r="S1371" s="21">
        <v>96380009</v>
      </c>
      <c r="T1371" s="21">
        <v>0</v>
      </c>
      <c r="U1371" s="21">
        <v>103619991</v>
      </c>
      <c r="V1371" s="21">
        <v>51.8</v>
      </c>
    </row>
    <row r="1372" spans="1:22" x14ac:dyDescent="0.2">
      <c r="A1372" s="7"/>
      <c r="B1372" s="19"/>
      <c r="C1372" s="20"/>
      <c r="D1372" s="20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</row>
    <row r="1373" spans="1:22" ht="25.5" x14ac:dyDescent="0.2">
      <c r="A1373" s="7"/>
      <c r="B1373" s="12" t="s">
        <v>643</v>
      </c>
      <c r="C1373" s="13" t="s">
        <v>1323</v>
      </c>
      <c r="D1373" s="20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</row>
    <row r="1374" spans="1:22" ht="15" x14ac:dyDescent="0.25">
      <c r="A1374" s="7"/>
      <c r="B1374" s="21" t="s">
        <v>1077</v>
      </c>
      <c r="C1374" s="24" t="s">
        <v>1078</v>
      </c>
      <c r="D1374" s="21" t="s">
        <v>50</v>
      </c>
      <c r="E1374" s="21">
        <v>0</v>
      </c>
      <c r="F1374" s="21">
        <v>0</v>
      </c>
      <c r="G1374" s="21">
        <v>0</v>
      </c>
      <c r="H1374" s="21">
        <v>350000000</v>
      </c>
      <c r="I1374" s="21">
        <v>0</v>
      </c>
      <c r="J1374" s="21">
        <v>350000000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350000000</v>
      </c>
      <c r="T1374" s="21">
        <v>0</v>
      </c>
      <c r="U1374" s="21">
        <v>0</v>
      </c>
      <c r="V1374" s="21">
        <v>0</v>
      </c>
    </row>
    <row r="1375" spans="1:22" x14ac:dyDescent="0.2">
      <c r="A1375" s="7"/>
      <c r="B1375" s="19"/>
      <c r="C1375" s="20"/>
      <c r="D1375" s="20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</row>
    <row r="1376" spans="1:22" ht="25.5" x14ac:dyDescent="0.2">
      <c r="A1376" s="7"/>
      <c r="B1376" s="12" t="s">
        <v>643</v>
      </c>
      <c r="C1376" s="13" t="s">
        <v>1320</v>
      </c>
      <c r="D1376" s="20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</row>
    <row r="1377" spans="1:22" ht="15" x14ac:dyDescent="0.25">
      <c r="A1377" s="7"/>
      <c r="B1377" s="21" t="s">
        <v>1324</v>
      </c>
      <c r="C1377" s="24" t="s">
        <v>1325</v>
      </c>
      <c r="D1377" s="21" t="s">
        <v>1326</v>
      </c>
      <c r="E1377" s="21">
        <v>0</v>
      </c>
      <c r="F1377" s="21">
        <v>3654385377.8200002</v>
      </c>
      <c r="G1377" s="21">
        <v>0</v>
      </c>
      <c r="H1377" s="21">
        <v>0</v>
      </c>
      <c r="I1377" s="21">
        <v>0</v>
      </c>
      <c r="J1377" s="21">
        <v>3654385377.8200002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3654385377.8200002</v>
      </c>
      <c r="T1377" s="21">
        <v>0</v>
      </c>
      <c r="U1377" s="21">
        <v>0</v>
      </c>
      <c r="V1377" s="21">
        <v>0</v>
      </c>
    </row>
    <row r="1378" spans="1:22" ht="15" x14ac:dyDescent="0.25">
      <c r="A1378" s="7"/>
      <c r="B1378" s="21" t="s">
        <v>1084</v>
      </c>
      <c r="C1378" s="24" t="s">
        <v>1085</v>
      </c>
      <c r="D1378" s="21" t="s">
        <v>50</v>
      </c>
      <c r="E1378" s="21">
        <v>0</v>
      </c>
      <c r="F1378" s="21">
        <v>0</v>
      </c>
      <c r="G1378" s="21">
        <v>0</v>
      </c>
      <c r="H1378" s="21">
        <v>200000000</v>
      </c>
      <c r="I1378" s="21">
        <v>0</v>
      </c>
      <c r="J1378" s="21">
        <v>200000000</v>
      </c>
      <c r="K1378" s="21">
        <v>0</v>
      </c>
      <c r="L1378" s="21">
        <v>13123282</v>
      </c>
      <c r="M1378" s="21">
        <v>0</v>
      </c>
      <c r="N1378" s="21">
        <v>13123282</v>
      </c>
      <c r="O1378" s="21">
        <v>0</v>
      </c>
      <c r="P1378" s="21">
        <v>0</v>
      </c>
      <c r="Q1378" s="21">
        <v>0</v>
      </c>
      <c r="R1378" s="21">
        <v>0</v>
      </c>
      <c r="S1378" s="21">
        <v>186876718</v>
      </c>
      <c r="T1378" s="21">
        <v>0</v>
      </c>
      <c r="U1378" s="21">
        <v>13123282</v>
      </c>
      <c r="V1378" s="21">
        <v>6.56</v>
      </c>
    </row>
    <row r="1379" spans="1:22" ht="15" x14ac:dyDescent="0.25">
      <c r="A1379" s="7"/>
      <c r="B1379" s="21" t="s">
        <v>1327</v>
      </c>
      <c r="C1379" s="24" t="s">
        <v>1088</v>
      </c>
      <c r="D1379" s="21" t="s">
        <v>938</v>
      </c>
      <c r="E1379" s="21">
        <v>0</v>
      </c>
      <c r="F1379" s="21">
        <v>0</v>
      </c>
      <c r="G1379" s="21">
        <v>0</v>
      </c>
      <c r="H1379" s="21">
        <v>120159170</v>
      </c>
      <c r="I1379" s="21">
        <v>0</v>
      </c>
      <c r="J1379" s="21">
        <v>120159170</v>
      </c>
      <c r="K1379" s="21">
        <v>0</v>
      </c>
      <c r="L1379" s="21">
        <v>120159170</v>
      </c>
      <c r="M1379" s="21">
        <v>0</v>
      </c>
      <c r="N1379" s="21">
        <v>120159170</v>
      </c>
      <c r="O1379" s="21">
        <v>0</v>
      </c>
      <c r="P1379" s="21">
        <v>0</v>
      </c>
      <c r="Q1379" s="21">
        <v>0</v>
      </c>
      <c r="R1379" s="21">
        <v>0</v>
      </c>
      <c r="S1379" s="21">
        <v>0</v>
      </c>
      <c r="T1379" s="21">
        <v>0</v>
      </c>
      <c r="U1379" s="21">
        <v>120159170</v>
      </c>
      <c r="V1379" s="21">
        <v>100</v>
      </c>
    </row>
    <row r="1380" spans="1:22" ht="15" x14ac:dyDescent="0.25">
      <c r="A1380" s="7"/>
      <c r="B1380" s="21" t="s">
        <v>1328</v>
      </c>
      <c r="C1380" s="24" t="s">
        <v>1329</v>
      </c>
      <c r="D1380" s="21" t="s">
        <v>942</v>
      </c>
      <c r="E1380" s="21">
        <v>0</v>
      </c>
      <c r="F1380" s="21">
        <v>0</v>
      </c>
      <c r="G1380" s="21">
        <v>0</v>
      </c>
      <c r="H1380" s="21">
        <v>300000000</v>
      </c>
      <c r="I1380" s="21">
        <v>0</v>
      </c>
      <c r="J1380" s="21">
        <v>300000000</v>
      </c>
      <c r="K1380" s="21">
        <v>0</v>
      </c>
      <c r="L1380" s="21">
        <v>234000000</v>
      </c>
      <c r="M1380" s="21">
        <v>0</v>
      </c>
      <c r="N1380" s="21">
        <v>234000000</v>
      </c>
      <c r="O1380" s="21">
        <v>0</v>
      </c>
      <c r="P1380" s="21">
        <v>0</v>
      </c>
      <c r="Q1380" s="21">
        <v>0</v>
      </c>
      <c r="R1380" s="21">
        <v>0</v>
      </c>
      <c r="S1380" s="21">
        <v>66000000</v>
      </c>
      <c r="T1380" s="21">
        <v>0</v>
      </c>
      <c r="U1380" s="21">
        <v>234000000</v>
      </c>
      <c r="V1380" s="21">
        <v>78</v>
      </c>
    </row>
    <row r="1381" spans="1:22" x14ac:dyDescent="0.2">
      <c r="A1381" s="7"/>
      <c r="B1381" s="12" t="s">
        <v>643</v>
      </c>
      <c r="C1381" s="13" t="s">
        <v>770</v>
      </c>
      <c r="D1381" s="20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</row>
    <row r="1382" spans="1:22" ht="15" x14ac:dyDescent="0.25">
      <c r="A1382" s="7"/>
      <c r="B1382" s="21" t="s">
        <v>1330</v>
      </c>
      <c r="C1382" s="24" t="s">
        <v>1085</v>
      </c>
      <c r="D1382" s="21" t="s">
        <v>50</v>
      </c>
      <c r="E1382" s="21">
        <v>0</v>
      </c>
      <c r="F1382" s="21">
        <v>0</v>
      </c>
      <c r="G1382" s="21">
        <v>0</v>
      </c>
      <c r="H1382" s="21">
        <v>100000000</v>
      </c>
      <c r="I1382" s="21">
        <v>0</v>
      </c>
      <c r="J1382" s="21">
        <v>100000000</v>
      </c>
      <c r="K1382" s="21">
        <v>0</v>
      </c>
      <c r="L1382" s="21">
        <v>100000000</v>
      </c>
      <c r="M1382" s="21">
        <v>0</v>
      </c>
      <c r="N1382" s="21">
        <v>100000000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100000000</v>
      </c>
      <c r="V1382" s="21">
        <v>100</v>
      </c>
    </row>
    <row r="1383" spans="1:22" ht="15" x14ac:dyDescent="0.25">
      <c r="A1383" s="7"/>
      <c r="B1383" s="21" t="s">
        <v>1087</v>
      </c>
      <c r="C1383" s="24" t="s">
        <v>1088</v>
      </c>
      <c r="D1383" s="21" t="s">
        <v>938</v>
      </c>
      <c r="E1383" s="21">
        <v>0</v>
      </c>
      <c r="F1383" s="21">
        <v>0</v>
      </c>
      <c r="G1383" s="21">
        <v>0</v>
      </c>
      <c r="H1383" s="21">
        <v>175840000</v>
      </c>
      <c r="I1383" s="21">
        <v>0</v>
      </c>
      <c r="J1383" s="21">
        <v>175840000</v>
      </c>
      <c r="K1383" s="21">
        <v>0</v>
      </c>
      <c r="L1383" s="21">
        <v>175840000</v>
      </c>
      <c r="M1383" s="21">
        <v>0</v>
      </c>
      <c r="N1383" s="21">
        <v>175840000</v>
      </c>
      <c r="O1383" s="21">
        <v>0</v>
      </c>
      <c r="P1383" s="21">
        <v>0</v>
      </c>
      <c r="Q1383" s="21">
        <v>0</v>
      </c>
      <c r="R1383" s="21">
        <v>0</v>
      </c>
      <c r="S1383" s="21">
        <v>0</v>
      </c>
      <c r="T1383" s="21">
        <v>0</v>
      </c>
      <c r="U1383" s="21">
        <v>175840000</v>
      </c>
      <c r="V1383" s="21">
        <v>100</v>
      </c>
    </row>
    <row r="1384" spans="1:22" x14ac:dyDescent="0.2">
      <c r="A1384" s="7"/>
      <c r="B1384" s="12" t="s">
        <v>643</v>
      </c>
      <c r="C1384" s="13" t="s">
        <v>1331</v>
      </c>
      <c r="D1384" s="20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</row>
    <row r="1385" spans="1:22" ht="15" x14ac:dyDescent="0.25">
      <c r="A1385" s="7"/>
      <c r="B1385" s="21" t="s">
        <v>1091</v>
      </c>
      <c r="C1385" s="24" t="s">
        <v>1092</v>
      </c>
      <c r="D1385" s="21" t="s">
        <v>620</v>
      </c>
      <c r="E1385" s="21">
        <v>0</v>
      </c>
      <c r="F1385" s="21">
        <v>0</v>
      </c>
      <c r="G1385" s="21">
        <v>0</v>
      </c>
      <c r="H1385" s="21">
        <v>883407804</v>
      </c>
      <c r="I1385" s="21">
        <v>0</v>
      </c>
      <c r="J1385" s="21">
        <v>883407804</v>
      </c>
      <c r="K1385" s="21">
        <v>0</v>
      </c>
      <c r="L1385" s="21">
        <v>883407804</v>
      </c>
      <c r="M1385" s="21">
        <v>0</v>
      </c>
      <c r="N1385" s="21">
        <v>883407804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883407804</v>
      </c>
      <c r="V1385" s="21">
        <v>100</v>
      </c>
    </row>
    <row r="1386" spans="1:22" x14ac:dyDescent="0.2">
      <c r="A1386" s="7"/>
      <c r="B1386" s="19"/>
      <c r="C1386" s="20"/>
      <c r="D1386" s="20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</row>
    <row r="1387" spans="1:22" ht="25.5" x14ac:dyDescent="0.2">
      <c r="A1387" s="7"/>
      <c r="B1387" s="12" t="s">
        <v>643</v>
      </c>
      <c r="C1387" s="13" t="s">
        <v>1323</v>
      </c>
      <c r="D1387" s="20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</row>
    <row r="1388" spans="1:22" ht="30" x14ac:dyDescent="0.25">
      <c r="A1388" s="7"/>
      <c r="B1388" s="21" t="s">
        <v>1332</v>
      </c>
      <c r="C1388" s="24" t="s">
        <v>1333</v>
      </c>
      <c r="D1388" s="21" t="s">
        <v>938</v>
      </c>
      <c r="E1388" s="21">
        <v>0</v>
      </c>
      <c r="F1388" s="21">
        <v>0</v>
      </c>
      <c r="G1388" s="21">
        <v>0</v>
      </c>
      <c r="H1388" s="21">
        <v>100000000</v>
      </c>
      <c r="I1388" s="21">
        <v>0</v>
      </c>
      <c r="J1388" s="21">
        <v>100000000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100000000</v>
      </c>
      <c r="T1388" s="21">
        <v>0</v>
      </c>
      <c r="U1388" s="21">
        <v>0</v>
      </c>
      <c r="V1388" s="21">
        <v>0</v>
      </c>
    </row>
    <row r="1389" spans="1:22" ht="30" x14ac:dyDescent="0.25">
      <c r="A1389" s="7"/>
      <c r="B1389" s="21" t="s">
        <v>1334</v>
      </c>
      <c r="C1389" s="24" t="s">
        <v>1335</v>
      </c>
      <c r="D1389" s="21" t="s">
        <v>942</v>
      </c>
      <c r="E1389" s="21">
        <v>0</v>
      </c>
      <c r="F1389" s="21">
        <v>0</v>
      </c>
      <c r="G1389" s="21">
        <v>0</v>
      </c>
      <c r="H1389" s="21">
        <v>250000000</v>
      </c>
      <c r="I1389" s="21">
        <v>0</v>
      </c>
      <c r="J1389" s="21">
        <v>250000000</v>
      </c>
      <c r="K1389" s="21">
        <v>0</v>
      </c>
      <c r="L1389" s="21">
        <v>0</v>
      </c>
      <c r="M1389" s="21">
        <v>0</v>
      </c>
      <c r="N1389" s="21">
        <v>0</v>
      </c>
      <c r="O1389" s="21">
        <v>0</v>
      </c>
      <c r="P1389" s="21">
        <v>0</v>
      </c>
      <c r="Q1389" s="21">
        <v>0</v>
      </c>
      <c r="R1389" s="21">
        <v>0</v>
      </c>
      <c r="S1389" s="21">
        <v>250000000</v>
      </c>
      <c r="T1389" s="21">
        <v>0</v>
      </c>
      <c r="U1389" s="21">
        <v>0</v>
      </c>
      <c r="V1389" s="21">
        <v>0</v>
      </c>
    </row>
    <row r="1390" spans="1:22" x14ac:dyDescent="0.2">
      <c r="A1390" s="7"/>
      <c r="B1390" s="19"/>
      <c r="C1390" s="20"/>
      <c r="D1390" s="20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</row>
    <row r="1391" spans="1:22" ht="25.5" x14ac:dyDescent="0.2">
      <c r="A1391" s="7"/>
      <c r="B1391" s="12" t="s">
        <v>643</v>
      </c>
      <c r="C1391" s="13" t="s">
        <v>1336</v>
      </c>
      <c r="D1391" s="20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</row>
    <row r="1392" spans="1:22" ht="15" x14ac:dyDescent="0.25">
      <c r="A1392" s="7"/>
      <c r="B1392" s="21" t="s">
        <v>1337</v>
      </c>
      <c r="C1392" s="24" t="s">
        <v>1338</v>
      </c>
      <c r="D1392" s="21" t="s">
        <v>938</v>
      </c>
      <c r="E1392" s="21">
        <v>0</v>
      </c>
      <c r="F1392" s="21">
        <v>1705342917</v>
      </c>
      <c r="G1392" s="21">
        <v>0</v>
      </c>
      <c r="H1392" s="21">
        <v>4490322232</v>
      </c>
      <c r="I1392" s="21">
        <v>0</v>
      </c>
      <c r="J1392" s="21">
        <v>6195665149</v>
      </c>
      <c r="K1392" s="21">
        <v>0</v>
      </c>
      <c r="L1392" s="21">
        <v>5262853813</v>
      </c>
      <c r="M1392" s="21">
        <v>0</v>
      </c>
      <c r="N1392" s="21">
        <v>5262853813</v>
      </c>
      <c r="O1392" s="21">
        <v>5262853813</v>
      </c>
      <c r="P1392" s="21">
        <v>0</v>
      </c>
      <c r="Q1392" s="21">
        <v>0</v>
      </c>
      <c r="R1392" s="21">
        <v>5262853813</v>
      </c>
      <c r="S1392" s="21">
        <v>932811336</v>
      </c>
      <c r="T1392" s="21">
        <v>0</v>
      </c>
      <c r="U1392" s="21">
        <v>0</v>
      </c>
      <c r="V1392" s="21">
        <v>84.94</v>
      </c>
    </row>
    <row r="1393" spans="1:22" x14ac:dyDescent="0.2">
      <c r="A1393" s="7"/>
      <c r="B1393" s="19"/>
      <c r="C1393" s="20"/>
      <c r="D1393" s="20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</row>
    <row r="1394" spans="1:22" x14ac:dyDescent="0.2">
      <c r="A1394" s="7"/>
      <c r="B1394" s="19"/>
      <c r="C1394" s="13" t="s">
        <v>1104</v>
      </c>
      <c r="D1394" s="20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</row>
    <row r="1395" spans="1:22" x14ac:dyDescent="0.2">
      <c r="A1395" s="7"/>
      <c r="B1395" s="19"/>
      <c r="C1395" s="13" t="s">
        <v>1133</v>
      </c>
      <c r="D1395" s="20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</row>
    <row r="1396" spans="1:22" x14ac:dyDescent="0.2">
      <c r="A1396" s="7"/>
      <c r="B1396" s="19"/>
      <c r="C1396" s="13" t="s">
        <v>437</v>
      </c>
      <c r="D1396" s="20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</row>
    <row r="1397" spans="1:22" x14ac:dyDescent="0.2">
      <c r="A1397" s="7"/>
      <c r="B1397" s="19"/>
      <c r="C1397" s="13" t="s">
        <v>387</v>
      </c>
      <c r="D1397" s="20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</row>
    <row r="1398" spans="1:22" x14ac:dyDescent="0.2">
      <c r="A1398" s="7"/>
      <c r="B1398" s="19"/>
      <c r="C1398" s="13" t="s">
        <v>423</v>
      </c>
      <c r="D1398" s="20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</row>
    <row r="1399" spans="1:22" x14ac:dyDescent="0.2">
      <c r="A1399" s="7"/>
      <c r="B1399" s="19"/>
      <c r="C1399" s="13" t="s">
        <v>1277</v>
      </c>
      <c r="D1399" s="20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</row>
    <row r="1400" spans="1:22" ht="25.5" x14ac:dyDescent="0.2">
      <c r="A1400" s="7"/>
      <c r="B1400" s="12" t="s">
        <v>643</v>
      </c>
      <c r="C1400" s="13" t="s">
        <v>1278</v>
      </c>
      <c r="D1400" s="20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</row>
    <row r="1401" spans="1:22" ht="15" x14ac:dyDescent="0.25">
      <c r="A1401" s="7"/>
      <c r="B1401" s="21" t="s">
        <v>987</v>
      </c>
      <c r="C1401" s="24" t="s">
        <v>988</v>
      </c>
      <c r="D1401" s="21" t="s">
        <v>967</v>
      </c>
      <c r="E1401" s="21">
        <v>0</v>
      </c>
      <c r="F1401" s="21">
        <v>99265000</v>
      </c>
      <c r="G1401" s="21">
        <v>0</v>
      </c>
      <c r="H1401" s="21">
        <v>0</v>
      </c>
      <c r="I1401" s="21">
        <v>0</v>
      </c>
      <c r="J1401" s="21">
        <v>99265000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99265000</v>
      </c>
      <c r="T1401" s="21">
        <v>0</v>
      </c>
      <c r="U1401" s="21">
        <v>0</v>
      </c>
      <c r="V1401" s="21">
        <v>0</v>
      </c>
    </row>
    <row r="1402" spans="1:22" x14ac:dyDescent="0.2">
      <c r="A1402" s="7"/>
      <c r="B1402" s="19"/>
      <c r="C1402" s="20"/>
      <c r="D1402" s="20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</row>
    <row r="1403" spans="1:22" ht="25.5" x14ac:dyDescent="0.2">
      <c r="A1403" s="7"/>
      <c r="B1403" s="19"/>
      <c r="C1403" s="13" t="s">
        <v>431</v>
      </c>
      <c r="D1403" s="20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</row>
    <row r="1404" spans="1:22" ht="25.5" x14ac:dyDescent="0.2">
      <c r="A1404" s="7"/>
      <c r="B1404" s="12" t="s">
        <v>643</v>
      </c>
      <c r="C1404" s="13" t="s">
        <v>1339</v>
      </c>
      <c r="D1404" s="20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</row>
    <row r="1405" spans="1:22" ht="30" x14ac:dyDescent="0.25">
      <c r="A1405" s="7"/>
      <c r="B1405" s="21" t="s">
        <v>1340</v>
      </c>
      <c r="C1405" s="24" t="s">
        <v>1341</v>
      </c>
      <c r="D1405" s="21" t="s">
        <v>1104</v>
      </c>
      <c r="E1405" s="21">
        <v>0</v>
      </c>
      <c r="F1405" s="21">
        <v>0</v>
      </c>
      <c r="G1405" s="21">
        <v>0</v>
      </c>
      <c r="H1405" s="21">
        <v>279644804.80000001</v>
      </c>
      <c r="I1405" s="21">
        <v>279644804.80000001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  <c r="V1405" s="21">
        <v>0</v>
      </c>
    </row>
    <row r="1406" spans="1:22" ht="30" x14ac:dyDescent="0.25">
      <c r="A1406" s="7"/>
      <c r="B1406" s="21" t="s">
        <v>1342</v>
      </c>
      <c r="C1406" s="24" t="s">
        <v>1343</v>
      </c>
      <c r="D1406" s="21" t="s">
        <v>1119</v>
      </c>
      <c r="E1406" s="21">
        <v>0</v>
      </c>
      <c r="F1406" s="21">
        <v>0</v>
      </c>
      <c r="G1406" s="21">
        <v>0</v>
      </c>
      <c r="H1406" s="21">
        <v>1719263886.9400001</v>
      </c>
      <c r="I1406" s="21">
        <v>1719263886.9400001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  <c r="V1406" s="21">
        <v>0</v>
      </c>
    </row>
    <row r="1407" spans="1:22" ht="25.5" x14ac:dyDescent="0.2">
      <c r="A1407" s="7"/>
      <c r="B1407" s="12" t="s">
        <v>643</v>
      </c>
      <c r="C1407" s="13" t="s">
        <v>1344</v>
      </c>
      <c r="D1407" s="20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</row>
    <row r="1408" spans="1:22" ht="30" x14ac:dyDescent="0.25">
      <c r="A1408" s="7"/>
      <c r="B1408" s="21" t="s">
        <v>1345</v>
      </c>
      <c r="C1408" s="24" t="s">
        <v>1346</v>
      </c>
      <c r="D1408" s="21" t="s">
        <v>50</v>
      </c>
      <c r="E1408" s="21">
        <v>0</v>
      </c>
      <c r="F1408" s="21">
        <v>0</v>
      </c>
      <c r="G1408" s="21">
        <v>0</v>
      </c>
      <c r="H1408" s="21">
        <v>469395045.80000001</v>
      </c>
      <c r="I1408" s="21">
        <v>469395045.80000001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</row>
    <row r="1409" spans="1:22" ht="30" x14ac:dyDescent="0.25">
      <c r="A1409" s="7"/>
      <c r="B1409" s="21" t="s">
        <v>1347</v>
      </c>
      <c r="C1409" s="24" t="s">
        <v>1343</v>
      </c>
      <c r="D1409" s="21" t="s">
        <v>1119</v>
      </c>
      <c r="E1409" s="21">
        <v>0</v>
      </c>
      <c r="F1409" s="21">
        <v>0</v>
      </c>
      <c r="G1409" s="21">
        <v>0</v>
      </c>
      <c r="H1409" s="21">
        <v>1719263886.9400001</v>
      </c>
      <c r="I1409" s="21">
        <v>1719263886.9400001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  <c r="V1409" s="21">
        <v>0</v>
      </c>
    </row>
    <row r="1410" spans="1:22" x14ac:dyDescent="0.2">
      <c r="A1410" s="7"/>
      <c r="B1410" s="19"/>
      <c r="C1410" s="20"/>
      <c r="D1410" s="20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</row>
    <row r="1411" spans="1:22" ht="25.5" x14ac:dyDescent="0.2">
      <c r="A1411" s="7"/>
      <c r="B1411" s="12" t="s">
        <v>643</v>
      </c>
      <c r="C1411" s="13" t="s">
        <v>1339</v>
      </c>
      <c r="D1411" s="20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</row>
    <row r="1412" spans="1:22" ht="30" x14ac:dyDescent="0.25">
      <c r="A1412" s="7"/>
      <c r="B1412" s="21" t="s">
        <v>1348</v>
      </c>
      <c r="C1412" s="24" t="s">
        <v>1349</v>
      </c>
      <c r="D1412" s="21" t="s">
        <v>50</v>
      </c>
      <c r="E1412" s="21">
        <v>0</v>
      </c>
      <c r="F1412" s="21">
        <v>0</v>
      </c>
      <c r="G1412" s="21">
        <v>0</v>
      </c>
      <c r="H1412" s="21">
        <v>659880000</v>
      </c>
      <c r="I1412" s="21">
        <v>0</v>
      </c>
      <c r="J1412" s="21">
        <v>659880000</v>
      </c>
      <c r="K1412" s="21">
        <v>0</v>
      </c>
      <c r="L1412" s="21">
        <v>188882592.90000001</v>
      </c>
      <c r="M1412" s="21">
        <v>96296900</v>
      </c>
      <c r="N1412" s="21">
        <v>188882592.90000001</v>
      </c>
      <c r="O1412" s="21">
        <v>0</v>
      </c>
      <c r="P1412" s="21">
        <v>0</v>
      </c>
      <c r="Q1412" s="21">
        <v>0</v>
      </c>
      <c r="R1412" s="21">
        <v>0</v>
      </c>
      <c r="S1412" s="21">
        <v>470997407.10000002</v>
      </c>
      <c r="T1412" s="21">
        <v>0</v>
      </c>
      <c r="U1412" s="21">
        <v>188882592.90000001</v>
      </c>
      <c r="V1412" s="21">
        <v>28.62</v>
      </c>
    </row>
    <row r="1413" spans="1:22" ht="30" x14ac:dyDescent="0.25">
      <c r="A1413" s="7"/>
      <c r="B1413" s="21" t="s">
        <v>1350</v>
      </c>
      <c r="C1413" s="24" t="s">
        <v>1351</v>
      </c>
      <c r="D1413" s="21" t="s">
        <v>1104</v>
      </c>
      <c r="E1413" s="21">
        <v>0</v>
      </c>
      <c r="F1413" s="21">
        <v>0</v>
      </c>
      <c r="G1413" s="21">
        <v>0</v>
      </c>
      <c r="H1413" s="21">
        <v>279644804.80000001</v>
      </c>
      <c r="I1413" s="21">
        <v>0</v>
      </c>
      <c r="J1413" s="21">
        <v>279644804.80000001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279644804.80000001</v>
      </c>
      <c r="T1413" s="21">
        <v>0</v>
      </c>
      <c r="U1413" s="21">
        <v>0</v>
      </c>
      <c r="V1413" s="21">
        <v>0</v>
      </c>
    </row>
    <row r="1414" spans="1:22" ht="30" x14ac:dyDescent="0.25">
      <c r="A1414" s="7"/>
      <c r="B1414" s="21" t="s">
        <v>1352</v>
      </c>
      <c r="C1414" s="24" t="s">
        <v>1353</v>
      </c>
      <c r="D1414" s="21" t="s">
        <v>1119</v>
      </c>
      <c r="E1414" s="21">
        <v>0</v>
      </c>
      <c r="F1414" s="21">
        <v>0</v>
      </c>
      <c r="G1414" s="21">
        <v>0</v>
      </c>
      <c r="H1414" s="21">
        <v>1719263886.9400001</v>
      </c>
      <c r="I1414" s="21">
        <v>0</v>
      </c>
      <c r="J1414" s="21">
        <v>1719263886.9400001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1719263886.9400001</v>
      </c>
      <c r="T1414" s="21">
        <v>0</v>
      </c>
      <c r="U1414" s="21">
        <v>0</v>
      </c>
      <c r="V1414" s="21">
        <v>0</v>
      </c>
    </row>
    <row r="1415" spans="1:22" ht="25.5" x14ac:dyDescent="0.2">
      <c r="A1415" s="7"/>
      <c r="B1415" s="12" t="s">
        <v>643</v>
      </c>
      <c r="C1415" s="13" t="s">
        <v>1344</v>
      </c>
      <c r="D1415" s="20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</row>
    <row r="1416" spans="1:22" ht="30" x14ac:dyDescent="0.25">
      <c r="A1416" s="7"/>
      <c r="B1416" s="21" t="s">
        <v>1354</v>
      </c>
      <c r="C1416" s="24" t="s">
        <v>1355</v>
      </c>
      <c r="D1416" s="21" t="s">
        <v>50</v>
      </c>
      <c r="E1416" s="21">
        <v>0</v>
      </c>
      <c r="F1416" s="21">
        <v>0</v>
      </c>
      <c r="G1416" s="21">
        <v>0</v>
      </c>
      <c r="H1416" s="21">
        <v>1683968278.2</v>
      </c>
      <c r="I1416" s="21">
        <v>0</v>
      </c>
      <c r="J1416" s="21">
        <v>1683968278.2</v>
      </c>
      <c r="K1416" s="21">
        <v>0</v>
      </c>
      <c r="L1416" s="21">
        <v>1292727023</v>
      </c>
      <c r="M1416" s="21">
        <v>795847198.29999995</v>
      </c>
      <c r="N1416" s="21">
        <v>1276943859.0999999</v>
      </c>
      <c r="O1416" s="21">
        <v>99792000</v>
      </c>
      <c r="P1416" s="21">
        <v>0</v>
      </c>
      <c r="Q1416" s="21">
        <v>99792000</v>
      </c>
      <c r="R1416" s="21">
        <v>99792000</v>
      </c>
      <c r="S1416" s="21">
        <v>391241255.19999999</v>
      </c>
      <c r="T1416" s="21">
        <v>15783163.9</v>
      </c>
      <c r="U1416" s="21">
        <v>1177151859.0999999</v>
      </c>
      <c r="V1416" s="21">
        <v>75.819999999999993</v>
      </c>
    </row>
    <row r="1417" spans="1:22" ht="30" x14ac:dyDescent="0.25">
      <c r="A1417" s="7"/>
      <c r="B1417" s="21" t="s">
        <v>1356</v>
      </c>
      <c r="C1417" s="24" t="s">
        <v>1351</v>
      </c>
      <c r="D1417" s="21" t="s">
        <v>1104</v>
      </c>
      <c r="E1417" s="21">
        <v>0</v>
      </c>
      <c r="F1417" s="21">
        <v>45000000</v>
      </c>
      <c r="G1417" s="21">
        <v>0</v>
      </c>
      <c r="H1417" s="21">
        <v>173115722</v>
      </c>
      <c r="I1417" s="21">
        <v>0</v>
      </c>
      <c r="J1417" s="21">
        <v>218115722</v>
      </c>
      <c r="K1417" s="21">
        <v>0</v>
      </c>
      <c r="L1417" s="21">
        <v>150526850</v>
      </c>
      <c r="M1417" s="21">
        <v>0</v>
      </c>
      <c r="N1417" s="21">
        <v>150526850</v>
      </c>
      <c r="O1417" s="21">
        <v>0</v>
      </c>
      <c r="P1417" s="21">
        <v>0</v>
      </c>
      <c r="Q1417" s="21">
        <v>0</v>
      </c>
      <c r="R1417" s="21">
        <v>0</v>
      </c>
      <c r="S1417" s="21">
        <v>67588872</v>
      </c>
      <c r="T1417" s="21">
        <v>0</v>
      </c>
      <c r="U1417" s="21">
        <v>150526850</v>
      </c>
      <c r="V1417" s="21">
        <v>69.010000000000005</v>
      </c>
    </row>
    <row r="1418" spans="1:22" ht="30" x14ac:dyDescent="0.25">
      <c r="A1418" s="7"/>
      <c r="B1418" s="21" t="s">
        <v>1357</v>
      </c>
      <c r="C1418" s="24" t="s">
        <v>1358</v>
      </c>
      <c r="D1418" s="21" t="s">
        <v>1119</v>
      </c>
      <c r="E1418" s="21">
        <v>0</v>
      </c>
      <c r="F1418" s="21">
        <v>0</v>
      </c>
      <c r="G1418" s="21">
        <v>0</v>
      </c>
      <c r="H1418" s="21">
        <v>1719263886.9400001</v>
      </c>
      <c r="I1418" s="21">
        <v>0</v>
      </c>
      <c r="J1418" s="21">
        <v>1719263886.9400001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1719263886.9400001</v>
      </c>
      <c r="T1418" s="21">
        <v>0</v>
      </c>
      <c r="U1418" s="21">
        <v>0</v>
      </c>
      <c r="V1418" s="21">
        <v>0</v>
      </c>
    </row>
    <row r="1419" spans="1:22" x14ac:dyDescent="0.2">
      <c r="A1419" s="7"/>
      <c r="B1419" s="19"/>
      <c r="C1419" s="20"/>
      <c r="D1419" s="20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</row>
    <row r="1420" spans="1:22" x14ac:dyDescent="0.2">
      <c r="A1420" s="7"/>
      <c r="B1420" s="19"/>
      <c r="C1420" s="13" t="s">
        <v>1359</v>
      </c>
      <c r="D1420" s="20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</row>
    <row r="1421" spans="1:22" x14ac:dyDescent="0.2">
      <c r="A1421" s="7"/>
      <c r="B1421" s="19"/>
      <c r="C1421" s="13" t="s">
        <v>1133</v>
      </c>
      <c r="D1421" s="20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</row>
    <row r="1422" spans="1:22" x14ac:dyDescent="0.2">
      <c r="A1422" s="7"/>
      <c r="B1422" s="19"/>
      <c r="C1422" s="13" t="s">
        <v>437</v>
      </c>
      <c r="D1422" s="20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</row>
    <row r="1423" spans="1:22" x14ac:dyDescent="0.2">
      <c r="A1423" s="7"/>
      <c r="B1423" s="19"/>
      <c r="C1423" s="13" t="s">
        <v>387</v>
      </c>
      <c r="D1423" s="20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</row>
    <row r="1424" spans="1:22" x14ac:dyDescent="0.2">
      <c r="A1424" s="7"/>
      <c r="B1424" s="19"/>
      <c r="C1424" s="13" t="s">
        <v>423</v>
      </c>
      <c r="D1424" s="20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</row>
    <row r="1425" spans="1:22" ht="25.5" x14ac:dyDescent="0.2">
      <c r="A1425" s="7"/>
      <c r="B1425" s="19"/>
      <c r="C1425" s="13" t="s">
        <v>429</v>
      </c>
      <c r="D1425" s="20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</row>
    <row r="1426" spans="1:22" ht="25.5" x14ac:dyDescent="0.2">
      <c r="A1426" s="7"/>
      <c r="B1426" s="12" t="s">
        <v>643</v>
      </c>
      <c r="C1426" s="13" t="s">
        <v>711</v>
      </c>
      <c r="D1426" s="20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</row>
    <row r="1427" spans="1:22" ht="30" x14ac:dyDescent="0.25">
      <c r="A1427" s="7"/>
      <c r="B1427" s="21" t="s">
        <v>1360</v>
      </c>
      <c r="C1427" s="24" t="s">
        <v>1361</v>
      </c>
      <c r="D1427" s="21" t="s">
        <v>1127</v>
      </c>
      <c r="E1427" s="21">
        <v>0</v>
      </c>
      <c r="F1427" s="21">
        <v>0</v>
      </c>
      <c r="G1427" s="21">
        <v>0</v>
      </c>
      <c r="H1427" s="21">
        <v>21506400</v>
      </c>
      <c r="I1427" s="21">
        <v>0</v>
      </c>
      <c r="J1427" s="21">
        <v>21506400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21506400</v>
      </c>
      <c r="T1427" s="21">
        <v>0</v>
      </c>
      <c r="U1427" s="21">
        <v>0</v>
      </c>
      <c r="V1427" s="21">
        <v>0</v>
      </c>
    </row>
    <row r="1428" spans="1:22" ht="30" x14ac:dyDescent="0.25">
      <c r="A1428" s="7"/>
      <c r="B1428" s="21" t="s">
        <v>1362</v>
      </c>
      <c r="C1428" s="24" t="s">
        <v>1363</v>
      </c>
      <c r="D1428" s="21" t="s">
        <v>1130</v>
      </c>
      <c r="E1428" s="21">
        <v>0</v>
      </c>
      <c r="F1428" s="21">
        <v>0</v>
      </c>
      <c r="G1428" s="21">
        <v>0</v>
      </c>
      <c r="H1428" s="21">
        <v>1136416950</v>
      </c>
      <c r="I1428" s="21">
        <v>0</v>
      </c>
      <c r="J1428" s="21">
        <v>1136416950</v>
      </c>
      <c r="K1428" s="21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0</v>
      </c>
      <c r="S1428" s="21">
        <v>1136416950</v>
      </c>
      <c r="T1428" s="21">
        <v>0</v>
      </c>
      <c r="U1428" s="21">
        <v>0</v>
      </c>
      <c r="V1428" s="21">
        <v>0</v>
      </c>
    </row>
    <row r="1429" spans="1:22" x14ac:dyDescent="0.2">
      <c r="A1429" s="7"/>
      <c r="B1429" s="19"/>
      <c r="C1429" s="20"/>
      <c r="D1429" s="20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</row>
    <row r="1430" spans="1:22" x14ac:dyDescent="0.2">
      <c r="A1430" s="7"/>
      <c r="B1430" s="19"/>
      <c r="C1430" s="13" t="s">
        <v>1364</v>
      </c>
      <c r="D1430" s="20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</row>
    <row r="1431" spans="1:22" x14ac:dyDescent="0.2">
      <c r="A1431" s="7"/>
      <c r="B1431" s="19"/>
      <c r="C1431" s="13" t="s">
        <v>1133</v>
      </c>
      <c r="D1431" s="20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</row>
    <row r="1432" spans="1:22" x14ac:dyDescent="0.2">
      <c r="A1432" s="7"/>
      <c r="B1432" s="19"/>
      <c r="C1432" s="13" t="s">
        <v>437</v>
      </c>
      <c r="D1432" s="20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</row>
    <row r="1433" spans="1:22" x14ac:dyDescent="0.2">
      <c r="A1433" s="7"/>
      <c r="B1433" s="19"/>
      <c r="C1433" s="13" t="s">
        <v>41</v>
      </c>
      <c r="D1433" s="20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</row>
    <row r="1434" spans="1:22" x14ac:dyDescent="0.2">
      <c r="A1434" s="7"/>
      <c r="B1434" s="19"/>
      <c r="C1434" s="13" t="s">
        <v>45</v>
      </c>
      <c r="D1434" s="20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</row>
    <row r="1435" spans="1:22" x14ac:dyDescent="0.2">
      <c r="A1435" s="7"/>
      <c r="B1435" s="19"/>
      <c r="C1435" s="13" t="s">
        <v>47</v>
      </c>
      <c r="D1435" s="20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</row>
    <row r="1436" spans="1:22" x14ac:dyDescent="0.2">
      <c r="A1436" s="7"/>
      <c r="B1436" s="12" t="s">
        <v>643</v>
      </c>
      <c r="C1436" s="13" t="s">
        <v>1365</v>
      </c>
      <c r="D1436" s="20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</row>
    <row r="1437" spans="1:22" ht="15" x14ac:dyDescent="0.25">
      <c r="A1437" s="7"/>
      <c r="B1437" s="21" t="s">
        <v>1366</v>
      </c>
      <c r="C1437" s="24" t="s">
        <v>792</v>
      </c>
      <c r="D1437" s="21" t="s">
        <v>53</v>
      </c>
      <c r="E1437" s="21">
        <v>0</v>
      </c>
      <c r="F1437" s="21">
        <v>0</v>
      </c>
      <c r="G1437" s="21">
        <v>0</v>
      </c>
      <c r="H1437" s="21">
        <v>54687504</v>
      </c>
      <c r="I1437" s="21">
        <v>0</v>
      </c>
      <c r="J1437" s="21">
        <v>54687504</v>
      </c>
      <c r="K1437" s="21">
        <v>0</v>
      </c>
      <c r="L1437" s="21">
        <v>0</v>
      </c>
      <c r="M1437" s="21">
        <v>0</v>
      </c>
      <c r="N1437" s="21">
        <v>0</v>
      </c>
      <c r="O1437" s="21">
        <v>0</v>
      </c>
      <c r="P1437" s="21">
        <v>0</v>
      </c>
      <c r="Q1437" s="21">
        <v>0</v>
      </c>
      <c r="R1437" s="21">
        <v>0</v>
      </c>
      <c r="S1437" s="21">
        <v>54687504</v>
      </c>
      <c r="T1437" s="21">
        <v>0</v>
      </c>
      <c r="U1437" s="21">
        <v>0</v>
      </c>
      <c r="V1437" s="21">
        <v>0</v>
      </c>
    </row>
    <row r="1438" spans="1:22" x14ac:dyDescent="0.2">
      <c r="A1438" s="7"/>
      <c r="B1438" s="19"/>
      <c r="C1438" s="20"/>
      <c r="D1438" s="20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</row>
    <row r="1439" spans="1:22" x14ac:dyDescent="0.2">
      <c r="A1439" s="7"/>
      <c r="B1439" s="12" t="s">
        <v>643</v>
      </c>
      <c r="C1439" s="13" t="s">
        <v>1367</v>
      </c>
      <c r="D1439" s="20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</row>
    <row r="1440" spans="1:22" ht="15" x14ac:dyDescent="0.25">
      <c r="A1440" s="7"/>
      <c r="B1440" s="21" t="s">
        <v>1368</v>
      </c>
      <c r="C1440" s="24" t="s">
        <v>792</v>
      </c>
      <c r="D1440" s="21" t="s">
        <v>53</v>
      </c>
      <c r="E1440" s="21">
        <v>0</v>
      </c>
      <c r="F1440" s="21">
        <v>0</v>
      </c>
      <c r="G1440" s="21">
        <v>0</v>
      </c>
      <c r="H1440" s="21">
        <v>5445651</v>
      </c>
      <c r="I1440" s="21">
        <v>0</v>
      </c>
      <c r="J1440" s="21">
        <v>5445651</v>
      </c>
      <c r="K1440" s="21">
        <v>0</v>
      </c>
      <c r="L1440" s="21">
        <v>0</v>
      </c>
      <c r="M1440" s="21">
        <v>0</v>
      </c>
      <c r="N1440" s="21">
        <v>0</v>
      </c>
      <c r="O1440" s="21">
        <v>0</v>
      </c>
      <c r="P1440" s="21">
        <v>0</v>
      </c>
      <c r="Q1440" s="21">
        <v>0</v>
      </c>
      <c r="R1440" s="21">
        <v>0</v>
      </c>
      <c r="S1440" s="21">
        <v>5445651</v>
      </c>
      <c r="T1440" s="21">
        <v>0</v>
      </c>
      <c r="U1440" s="21">
        <v>0</v>
      </c>
      <c r="V1440" s="21">
        <v>0</v>
      </c>
    </row>
    <row r="1441" spans="1:22" x14ac:dyDescent="0.2">
      <c r="A1441" s="7"/>
      <c r="B1441" s="19"/>
      <c r="C1441" s="20"/>
      <c r="D1441" s="20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</row>
    <row r="1442" spans="1:22" x14ac:dyDescent="0.2">
      <c r="A1442" s="7"/>
      <c r="B1442" s="12" t="s">
        <v>643</v>
      </c>
      <c r="C1442" s="13" t="s">
        <v>1369</v>
      </c>
      <c r="D1442" s="20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</row>
    <row r="1443" spans="1:22" ht="15" x14ac:dyDescent="0.25">
      <c r="A1443" s="7"/>
      <c r="B1443" s="21" t="s">
        <v>1370</v>
      </c>
      <c r="C1443" s="24" t="s">
        <v>792</v>
      </c>
      <c r="D1443" s="21" t="s">
        <v>53</v>
      </c>
      <c r="E1443" s="21">
        <v>0</v>
      </c>
      <c r="F1443" s="21">
        <v>0</v>
      </c>
      <c r="G1443" s="21">
        <v>0</v>
      </c>
      <c r="H1443" s="21">
        <v>11817822</v>
      </c>
      <c r="I1443" s="21">
        <v>0</v>
      </c>
      <c r="J1443" s="21">
        <v>11817822</v>
      </c>
      <c r="K1443" s="21">
        <v>0</v>
      </c>
      <c r="L1443" s="21">
        <v>0</v>
      </c>
      <c r="M1443" s="21">
        <v>0</v>
      </c>
      <c r="N1443" s="21">
        <v>0</v>
      </c>
      <c r="O1443" s="21">
        <v>0</v>
      </c>
      <c r="P1443" s="21">
        <v>0</v>
      </c>
      <c r="Q1443" s="21">
        <v>0</v>
      </c>
      <c r="R1443" s="21">
        <v>0</v>
      </c>
      <c r="S1443" s="21">
        <v>11817822</v>
      </c>
      <c r="T1443" s="21">
        <v>0</v>
      </c>
      <c r="U1443" s="21">
        <v>0</v>
      </c>
      <c r="V1443" s="21">
        <v>0</v>
      </c>
    </row>
    <row r="1444" spans="1:22" x14ac:dyDescent="0.2">
      <c r="A1444" s="7"/>
      <c r="B1444" s="19"/>
      <c r="C1444" s="20"/>
      <c r="D1444" s="20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</row>
    <row r="1445" spans="1:22" x14ac:dyDescent="0.2">
      <c r="A1445" s="7"/>
      <c r="B1445" s="12" t="s">
        <v>643</v>
      </c>
      <c r="C1445" s="13" t="s">
        <v>1371</v>
      </c>
      <c r="D1445" s="20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</row>
    <row r="1446" spans="1:22" ht="15" x14ac:dyDescent="0.25">
      <c r="A1446" s="7"/>
      <c r="B1446" s="21" t="s">
        <v>1372</v>
      </c>
      <c r="C1446" s="24" t="s">
        <v>792</v>
      </c>
      <c r="D1446" s="21" t="s">
        <v>53</v>
      </c>
      <c r="E1446" s="21">
        <v>0</v>
      </c>
      <c r="F1446" s="21">
        <v>0</v>
      </c>
      <c r="G1446" s="21">
        <v>0</v>
      </c>
      <c r="H1446" s="21">
        <v>5672553</v>
      </c>
      <c r="I1446" s="21">
        <v>0</v>
      </c>
      <c r="J1446" s="21">
        <v>5672553</v>
      </c>
      <c r="K1446" s="21">
        <v>0</v>
      </c>
      <c r="L1446" s="21">
        <v>0</v>
      </c>
      <c r="M1446" s="21">
        <v>0</v>
      </c>
      <c r="N1446" s="21">
        <v>0</v>
      </c>
      <c r="O1446" s="21">
        <v>0</v>
      </c>
      <c r="P1446" s="21">
        <v>0</v>
      </c>
      <c r="Q1446" s="21">
        <v>0</v>
      </c>
      <c r="R1446" s="21">
        <v>0</v>
      </c>
      <c r="S1446" s="21">
        <v>5672553</v>
      </c>
      <c r="T1446" s="21">
        <v>0</v>
      </c>
      <c r="U1446" s="21">
        <v>0</v>
      </c>
      <c r="V1446" s="21">
        <v>0</v>
      </c>
    </row>
    <row r="1447" spans="1:22" x14ac:dyDescent="0.2">
      <c r="A1447" s="7"/>
      <c r="B1447" s="19"/>
      <c r="C1447" s="20"/>
      <c r="D1447" s="20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</row>
    <row r="1448" spans="1:22" x14ac:dyDescent="0.2">
      <c r="A1448" s="7"/>
      <c r="B1448" s="19"/>
      <c r="C1448" s="13" t="s">
        <v>885</v>
      </c>
      <c r="D1448" s="20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</row>
    <row r="1449" spans="1:22" ht="25.5" x14ac:dyDescent="0.2">
      <c r="A1449" s="7"/>
      <c r="B1449" s="12" t="s">
        <v>643</v>
      </c>
      <c r="C1449" s="13" t="s">
        <v>1373</v>
      </c>
      <c r="D1449" s="20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</row>
    <row r="1450" spans="1:22" ht="15" x14ac:dyDescent="0.25">
      <c r="A1450" s="7"/>
      <c r="B1450" s="21" t="s">
        <v>1374</v>
      </c>
      <c r="C1450" s="24" t="s">
        <v>792</v>
      </c>
      <c r="D1450" s="21" t="s">
        <v>53</v>
      </c>
      <c r="E1450" s="21">
        <v>0</v>
      </c>
      <c r="F1450" s="21">
        <v>0</v>
      </c>
      <c r="G1450" s="21">
        <v>0</v>
      </c>
      <c r="H1450" s="21">
        <v>2019168</v>
      </c>
      <c r="I1450" s="21">
        <v>0</v>
      </c>
      <c r="J1450" s="21">
        <v>2019168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  <c r="S1450" s="21">
        <v>2019168</v>
      </c>
      <c r="T1450" s="21">
        <v>0</v>
      </c>
      <c r="U1450" s="21">
        <v>0</v>
      </c>
      <c r="V1450" s="21">
        <v>0</v>
      </c>
    </row>
    <row r="1451" spans="1:22" x14ac:dyDescent="0.2">
      <c r="A1451" s="7"/>
      <c r="B1451" s="19"/>
      <c r="C1451" s="20"/>
      <c r="D1451" s="20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</row>
    <row r="1452" spans="1:22" x14ac:dyDescent="0.2">
      <c r="A1452" s="7"/>
      <c r="B1452" s="19"/>
      <c r="C1452" s="13" t="s">
        <v>75</v>
      </c>
      <c r="D1452" s="20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</row>
    <row r="1453" spans="1:22" x14ac:dyDescent="0.2">
      <c r="A1453" s="7"/>
      <c r="B1453" s="19"/>
      <c r="C1453" s="13" t="s">
        <v>77</v>
      </c>
      <c r="D1453" s="20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</row>
    <row r="1454" spans="1:22" ht="25.5" x14ac:dyDescent="0.2">
      <c r="A1454" s="7"/>
      <c r="B1454" s="12" t="s">
        <v>643</v>
      </c>
      <c r="C1454" s="13" t="s">
        <v>1375</v>
      </c>
      <c r="D1454" s="20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</row>
    <row r="1455" spans="1:22" ht="15" x14ac:dyDescent="0.25">
      <c r="A1455" s="7"/>
      <c r="B1455" s="21" t="s">
        <v>1376</v>
      </c>
      <c r="C1455" s="24" t="s">
        <v>792</v>
      </c>
      <c r="D1455" s="21" t="s">
        <v>53</v>
      </c>
      <c r="E1455" s="21">
        <v>0</v>
      </c>
      <c r="F1455" s="21">
        <v>0</v>
      </c>
      <c r="G1455" s="21">
        <v>0</v>
      </c>
      <c r="H1455" s="21">
        <v>2657136</v>
      </c>
      <c r="I1455" s="21">
        <v>0</v>
      </c>
      <c r="J1455" s="21">
        <v>2657136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0</v>
      </c>
      <c r="R1455" s="21">
        <v>0</v>
      </c>
      <c r="S1455" s="21">
        <v>2657136</v>
      </c>
      <c r="T1455" s="21">
        <v>0</v>
      </c>
      <c r="U1455" s="21">
        <v>0</v>
      </c>
      <c r="V1455" s="21">
        <v>0</v>
      </c>
    </row>
    <row r="1456" spans="1:22" x14ac:dyDescent="0.2">
      <c r="A1456" s="7"/>
      <c r="B1456" s="19"/>
      <c r="C1456" s="20"/>
      <c r="D1456" s="20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</row>
    <row r="1457" spans="1:22" x14ac:dyDescent="0.2">
      <c r="A1457" s="7"/>
      <c r="B1457" s="19"/>
      <c r="C1457" s="13" t="s">
        <v>1134</v>
      </c>
      <c r="D1457" s="20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</row>
    <row r="1458" spans="1:22" ht="25.5" x14ac:dyDescent="0.2">
      <c r="A1458" s="7"/>
      <c r="B1458" s="12" t="s">
        <v>643</v>
      </c>
      <c r="C1458" s="13" t="s">
        <v>1377</v>
      </c>
      <c r="D1458" s="20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</row>
    <row r="1459" spans="1:22" ht="15" x14ac:dyDescent="0.25">
      <c r="A1459" s="7"/>
      <c r="B1459" s="21" t="s">
        <v>1378</v>
      </c>
      <c r="C1459" s="24" t="s">
        <v>792</v>
      </c>
      <c r="D1459" s="21" t="s">
        <v>53</v>
      </c>
      <c r="E1459" s="21">
        <v>0</v>
      </c>
      <c r="F1459" s="21">
        <v>0</v>
      </c>
      <c r="G1459" s="21">
        <v>0</v>
      </c>
      <c r="H1459" s="21">
        <v>2989281</v>
      </c>
      <c r="I1459" s="21">
        <v>0</v>
      </c>
      <c r="J1459" s="21">
        <v>2989281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0</v>
      </c>
      <c r="R1459" s="21">
        <v>0</v>
      </c>
      <c r="S1459" s="21">
        <v>2989281</v>
      </c>
      <c r="T1459" s="21">
        <v>0</v>
      </c>
      <c r="U1459" s="21">
        <v>0</v>
      </c>
      <c r="V1459" s="21">
        <v>0</v>
      </c>
    </row>
    <row r="1460" spans="1:22" x14ac:dyDescent="0.2">
      <c r="A1460" s="7"/>
      <c r="B1460" s="19"/>
      <c r="C1460" s="20"/>
      <c r="D1460" s="20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</row>
    <row r="1461" spans="1:22" x14ac:dyDescent="0.2">
      <c r="A1461" s="7"/>
      <c r="B1461" s="19"/>
      <c r="C1461" s="13" t="s">
        <v>85</v>
      </c>
      <c r="D1461" s="20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</row>
    <row r="1462" spans="1:22" x14ac:dyDescent="0.2">
      <c r="A1462" s="7"/>
      <c r="B1462" s="12" t="s">
        <v>643</v>
      </c>
      <c r="C1462" s="13" t="s">
        <v>1379</v>
      </c>
      <c r="D1462" s="20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</row>
    <row r="1463" spans="1:22" ht="15" x14ac:dyDescent="0.25">
      <c r="A1463" s="7"/>
      <c r="B1463" s="21" t="s">
        <v>1380</v>
      </c>
      <c r="C1463" s="24" t="s">
        <v>792</v>
      </c>
      <c r="D1463" s="21" t="s">
        <v>53</v>
      </c>
      <c r="E1463" s="21">
        <v>0</v>
      </c>
      <c r="F1463" s="21">
        <v>0</v>
      </c>
      <c r="G1463" s="21">
        <v>0</v>
      </c>
      <c r="H1463" s="21">
        <v>12802639</v>
      </c>
      <c r="I1463" s="21">
        <v>0</v>
      </c>
      <c r="J1463" s="21">
        <v>12802639</v>
      </c>
      <c r="K1463" s="21">
        <v>0</v>
      </c>
      <c r="L1463" s="21">
        <v>0</v>
      </c>
      <c r="M1463" s="21">
        <v>0</v>
      </c>
      <c r="N1463" s="21">
        <v>0</v>
      </c>
      <c r="O1463" s="21">
        <v>0</v>
      </c>
      <c r="P1463" s="21">
        <v>0</v>
      </c>
      <c r="Q1463" s="21">
        <v>0</v>
      </c>
      <c r="R1463" s="21">
        <v>0</v>
      </c>
      <c r="S1463" s="21">
        <v>12802639</v>
      </c>
      <c r="T1463" s="21">
        <v>0</v>
      </c>
      <c r="U1463" s="21">
        <v>0</v>
      </c>
      <c r="V1463" s="21">
        <v>0</v>
      </c>
    </row>
    <row r="1464" spans="1:22" x14ac:dyDescent="0.2">
      <c r="A1464" s="7"/>
      <c r="B1464" s="19"/>
      <c r="C1464" s="20"/>
      <c r="D1464" s="20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</row>
    <row r="1465" spans="1:22" x14ac:dyDescent="0.2">
      <c r="A1465" s="7"/>
      <c r="B1465" s="19"/>
      <c r="C1465" s="13" t="s">
        <v>89</v>
      </c>
      <c r="D1465" s="20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</row>
    <row r="1466" spans="1:22" ht="25.5" x14ac:dyDescent="0.2">
      <c r="A1466" s="7"/>
      <c r="B1466" s="12" t="s">
        <v>643</v>
      </c>
      <c r="C1466" s="13" t="s">
        <v>1381</v>
      </c>
      <c r="D1466" s="20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</row>
    <row r="1467" spans="1:22" ht="15" x14ac:dyDescent="0.25">
      <c r="A1467" s="7"/>
      <c r="B1467" s="21" t="s">
        <v>1382</v>
      </c>
      <c r="C1467" s="24" t="s">
        <v>792</v>
      </c>
      <c r="D1467" s="21" t="s">
        <v>53</v>
      </c>
      <c r="E1467" s="21">
        <v>0</v>
      </c>
      <c r="F1467" s="21">
        <v>0</v>
      </c>
      <c r="G1467" s="21">
        <v>0</v>
      </c>
      <c r="H1467" s="21">
        <v>3101866</v>
      </c>
      <c r="I1467" s="21">
        <v>0</v>
      </c>
      <c r="J1467" s="21">
        <v>3101866</v>
      </c>
      <c r="K1467" s="21">
        <v>0</v>
      </c>
      <c r="L1467" s="21">
        <v>0</v>
      </c>
      <c r="M1467" s="21">
        <v>0</v>
      </c>
      <c r="N1467" s="21">
        <v>0</v>
      </c>
      <c r="O1467" s="21">
        <v>0</v>
      </c>
      <c r="P1467" s="21">
        <v>0</v>
      </c>
      <c r="Q1467" s="21">
        <v>0</v>
      </c>
      <c r="R1467" s="21">
        <v>0</v>
      </c>
      <c r="S1467" s="21">
        <v>3101866</v>
      </c>
      <c r="T1467" s="21">
        <v>0</v>
      </c>
      <c r="U1467" s="21">
        <v>0</v>
      </c>
      <c r="V1467" s="21">
        <v>0</v>
      </c>
    </row>
    <row r="1468" spans="1:22" x14ac:dyDescent="0.2">
      <c r="A1468" s="7"/>
      <c r="B1468" s="19"/>
      <c r="C1468" s="20"/>
      <c r="D1468" s="20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</row>
    <row r="1469" spans="1:22" x14ac:dyDescent="0.2">
      <c r="A1469" s="7"/>
      <c r="B1469" s="19"/>
      <c r="C1469" s="13" t="s">
        <v>97</v>
      </c>
      <c r="D1469" s="20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</row>
    <row r="1470" spans="1:22" x14ac:dyDescent="0.2">
      <c r="A1470" s="7"/>
      <c r="B1470" s="12" t="s">
        <v>643</v>
      </c>
      <c r="C1470" s="13" t="s">
        <v>1383</v>
      </c>
      <c r="D1470" s="20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</row>
    <row r="1471" spans="1:22" ht="15" x14ac:dyDescent="0.25">
      <c r="A1471" s="7"/>
      <c r="B1471" s="21" t="s">
        <v>1384</v>
      </c>
      <c r="C1471" s="24" t="s">
        <v>792</v>
      </c>
      <c r="D1471" s="21" t="s">
        <v>53</v>
      </c>
      <c r="E1471" s="21">
        <v>0</v>
      </c>
      <c r="F1471" s="21">
        <v>0</v>
      </c>
      <c r="G1471" s="21">
        <v>0</v>
      </c>
      <c r="H1471" s="21">
        <v>2326400</v>
      </c>
      <c r="I1471" s="21">
        <v>0</v>
      </c>
      <c r="J1471" s="21">
        <v>2326400</v>
      </c>
      <c r="K1471" s="21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0</v>
      </c>
      <c r="R1471" s="21">
        <v>0</v>
      </c>
      <c r="S1471" s="21">
        <v>2326400</v>
      </c>
      <c r="T1471" s="21">
        <v>0</v>
      </c>
      <c r="U1471" s="21">
        <v>0</v>
      </c>
      <c r="V1471" s="21">
        <v>0</v>
      </c>
    </row>
    <row r="1472" spans="1:22" x14ac:dyDescent="0.2">
      <c r="A1472" s="7"/>
      <c r="B1472" s="19"/>
      <c r="C1472" s="20"/>
      <c r="D1472" s="20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</row>
    <row r="1473" spans="1:22" x14ac:dyDescent="0.2">
      <c r="A1473" s="7"/>
      <c r="B1473" s="19"/>
      <c r="C1473" s="13" t="s">
        <v>101</v>
      </c>
      <c r="D1473" s="20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</row>
    <row r="1474" spans="1:22" x14ac:dyDescent="0.2">
      <c r="A1474" s="7"/>
      <c r="B1474" s="12" t="s">
        <v>643</v>
      </c>
      <c r="C1474" s="13" t="s">
        <v>1385</v>
      </c>
      <c r="D1474" s="20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</row>
    <row r="1475" spans="1:22" ht="15" x14ac:dyDescent="0.25">
      <c r="A1475" s="7"/>
      <c r="B1475" s="21" t="s">
        <v>1386</v>
      </c>
      <c r="C1475" s="24" t="s">
        <v>792</v>
      </c>
      <c r="D1475" s="21" t="s">
        <v>53</v>
      </c>
      <c r="E1475" s="21">
        <v>0</v>
      </c>
      <c r="F1475" s="21">
        <v>0</v>
      </c>
      <c r="G1475" s="21">
        <v>0</v>
      </c>
      <c r="H1475" s="21">
        <v>387733</v>
      </c>
      <c r="I1475" s="21">
        <v>0</v>
      </c>
      <c r="J1475" s="21">
        <v>387733</v>
      </c>
      <c r="K1475" s="21">
        <v>0</v>
      </c>
      <c r="L1475" s="21">
        <v>0</v>
      </c>
      <c r="M1475" s="21">
        <v>0</v>
      </c>
      <c r="N1475" s="21">
        <v>0</v>
      </c>
      <c r="O1475" s="21">
        <v>0</v>
      </c>
      <c r="P1475" s="21">
        <v>0</v>
      </c>
      <c r="Q1475" s="21">
        <v>0</v>
      </c>
      <c r="R1475" s="21">
        <v>0</v>
      </c>
      <c r="S1475" s="21">
        <v>387733</v>
      </c>
      <c r="T1475" s="21">
        <v>0</v>
      </c>
      <c r="U1475" s="21">
        <v>0</v>
      </c>
      <c r="V1475" s="21">
        <v>0</v>
      </c>
    </row>
    <row r="1476" spans="1:22" x14ac:dyDescent="0.2">
      <c r="A1476" s="7"/>
      <c r="B1476" s="19"/>
      <c r="C1476" s="20"/>
      <c r="D1476" s="20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</row>
    <row r="1477" spans="1:22" x14ac:dyDescent="0.2">
      <c r="A1477" s="7"/>
      <c r="B1477" s="19"/>
      <c r="C1477" s="13" t="s">
        <v>105</v>
      </c>
      <c r="D1477" s="20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</row>
    <row r="1478" spans="1:22" x14ac:dyDescent="0.2">
      <c r="A1478" s="7"/>
      <c r="B1478" s="12" t="s">
        <v>643</v>
      </c>
      <c r="C1478" s="13" t="s">
        <v>1387</v>
      </c>
      <c r="D1478" s="20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</row>
    <row r="1479" spans="1:22" ht="15" x14ac:dyDescent="0.25">
      <c r="A1479" s="7"/>
      <c r="B1479" s="21" t="s">
        <v>1388</v>
      </c>
      <c r="C1479" s="24" t="s">
        <v>792</v>
      </c>
      <c r="D1479" s="21" t="s">
        <v>53</v>
      </c>
      <c r="E1479" s="21">
        <v>0</v>
      </c>
      <c r="F1479" s="21">
        <v>0</v>
      </c>
      <c r="G1479" s="21">
        <v>0</v>
      </c>
      <c r="H1479" s="21">
        <v>387733</v>
      </c>
      <c r="I1479" s="21">
        <v>0</v>
      </c>
      <c r="J1479" s="21">
        <v>387733</v>
      </c>
      <c r="K1479" s="21">
        <v>0</v>
      </c>
      <c r="L1479" s="21">
        <v>0</v>
      </c>
      <c r="M1479" s="21">
        <v>0</v>
      </c>
      <c r="N1479" s="21">
        <v>0</v>
      </c>
      <c r="O1479" s="21">
        <v>0</v>
      </c>
      <c r="P1479" s="21">
        <v>0</v>
      </c>
      <c r="Q1479" s="21">
        <v>0</v>
      </c>
      <c r="R1479" s="21">
        <v>0</v>
      </c>
      <c r="S1479" s="21">
        <v>387733</v>
      </c>
      <c r="T1479" s="21">
        <v>0</v>
      </c>
      <c r="U1479" s="21">
        <v>0</v>
      </c>
      <c r="V1479" s="21">
        <v>0</v>
      </c>
    </row>
    <row r="1480" spans="1:22" x14ac:dyDescent="0.2">
      <c r="A1480" s="7"/>
      <c r="B1480" s="19"/>
      <c r="C1480" s="20"/>
      <c r="D1480" s="20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</row>
    <row r="1481" spans="1:22" ht="25.5" x14ac:dyDescent="0.2">
      <c r="A1481" s="7"/>
      <c r="B1481" s="19"/>
      <c r="C1481" s="13" t="s">
        <v>109</v>
      </c>
      <c r="D1481" s="20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</row>
    <row r="1482" spans="1:22" ht="25.5" x14ac:dyDescent="0.2">
      <c r="A1482" s="7"/>
      <c r="B1482" s="12" t="s">
        <v>643</v>
      </c>
      <c r="C1482" s="13" t="s">
        <v>1389</v>
      </c>
      <c r="D1482" s="20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</row>
    <row r="1483" spans="1:22" ht="15" x14ac:dyDescent="0.25">
      <c r="A1483" s="7"/>
      <c r="B1483" s="21" t="s">
        <v>1390</v>
      </c>
      <c r="C1483" s="24" t="s">
        <v>792</v>
      </c>
      <c r="D1483" s="21" t="s">
        <v>53</v>
      </c>
      <c r="E1483" s="21">
        <v>0</v>
      </c>
      <c r="F1483" s="21">
        <v>0</v>
      </c>
      <c r="G1483" s="21">
        <v>0</v>
      </c>
      <c r="H1483" s="21">
        <v>775467</v>
      </c>
      <c r="I1483" s="21">
        <v>0</v>
      </c>
      <c r="J1483" s="21">
        <v>775467</v>
      </c>
      <c r="K1483" s="21">
        <v>0</v>
      </c>
      <c r="L1483" s="21">
        <v>0</v>
      </c>
      <c r="M1483" s="21">
        <v>0</v>
      </c>
      <c r="N1483" s="21">
        <v>0</v>
      </c>
      <c r="O1483" s="21">
        <v>0</v>
      </c>
      <c r="P1483" s="21">
        <v>0</v>
      </c>
      <c r="Q1483" s="21">
        <v>0</v>
      </c>
      <c r="R1483" s="21">
        <v>0</v>
      </c>
      <c r="S1483" s="21">
        <v>775467</v>
      </c>
      <c r="T1483" s="21">
        <v>0</v>
      </c>
      <c r="U1483" s="21">
        <v>0</v>
      </c>
      <c r="V1483" s="21">
        <v>0</v>
      </c>
    </row>
    <row r="1484" spans="1:22" x14ac:dyDescent="0.2">
      <c r="A1484" s="7"/>
      <c r="B1484" s="19"/>
      <c r="C1484" s="20"/>
      <c r="D1484" s="20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</row>
    <row r="1485" spans="1:22" ht="25.5" x14ac:dyDescent="0.2">
      <c r="A1485" s="7"/>
      <c r="B1485" s="19"/>
      <c r="C1485" s="13" t="s">
        <v>113</v>
      </c>
      <c r="D1485" s="20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</row>
    <row r="1486" spans="1:22" x14ac:dyDescent="0.2">
      <c r="A1486" s="7"/>
      <c r="B1486" s="19"/>
      <c r="C1486" s="13" t="s">
        <v>65</v>
      </c>
      <c r="D1486" s="20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</row>
    <row r="1487" spans="1:22" x14ac:dyDescent="0.2">
      <c r="A1487" s="7"/>
      <c r="B1487" s="12" t="s">
        <v>643</v>
      </c>
      <c r="C1487" s="13" t="s">
        <v>1391</v>
      </c>
      <c r="D1487" s="20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</row>
    <row r="1488" spans="1:22" ht="15" x14ac:dyDescent="0.25">
      <c r="A1488" s="7"/>
      <c r="B1488" s="21" t="s">
        <v>1392</v>
      </c>
      <c r="C1488" s="24" t="s">
        <v>792</v>
      </c>
      <c r="D1488" s="21" t="s">
        <v>53</v>
      </c>
      <c r="E1488" s="21">
        <v>0</v>
      </c>
      <c r="F1488" s="21">
        <v>0</v>
      </c>
      <c r="G1488" s="21">
        <v>0</v>
      </c>
      <c r="H1488" s="21">
        <v>10210596</v>
      </c>
      <c r="I1488" s="21">
        <v>0</v>
      </c>
      <c r="J1488" s="21">
        <v>10210596</v>
      </c>
      <c r="K1488" s="21">
        <v>0</v>
      </c>
      <c r="L1488" s="21">
        <v>0</v>
      </c>
      <c r="M1488" s="21">
        <v>0</v>
      </c>
      <c r="N1488" s="21">
        <v>0</v>
      </c>
      <c r="O1488" s="21">
        <v>0</v>
      </c>
      <c r="P1488" s="21">
        <v>0</v>
      </c>
      <c r="Q1488" s="21">
        <v>0</v>
      </c>
      <c r="R1488" s="21">
        <v>0</v>
      </c>
      <c r="S1488" s="21">
        <v>10210596</v>
      </c>
      <c r="T1488" s="21">
        <v>0</v>
      </c>
      <c r="U1488" s="21">
        <v>0</v>
      </c>
      <c r="V1488" s="21">
        <v>0</v>
      </c>
    </row>
    <row r="1489" spans="1:22" x14ac:dyDescent="0.2">
      <c r="A1489" s="7"/>
      <c r="B1489" s="19"/>
      <c r="C1489" s="20"/>
      <c r="D1489" s="20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</row>
    <row r="1490" spans="1:22" x14ac:dyDescent="0.2">
      <c r="A1490" s="7"/>
      <c r="B1490" s="25"/>
      <c r="C1490" s="17" t="s">
        <v>1393</v>
      </c>
      <c r="D1490" s="20"/>
      <c r="E1490" s="16">
        <v>360163389598</v>
      </c>
      <c r="F1490" s="16">
        <v>88478128255.940002</v>
      </c>
      <c r="G1490" s="16">
        <v>0</v>
      </c>
      <c r="H1490" s="16">
        <v>234099199728.35999</v>
      </c>
      <c r="I1490" s="16">
        <v>232815269921.35999</v>
      </c>
      <c r="J1490" s="16">
        <v>449925447660.94</v>
      </c>
      <c r="K1490" s="16">
        <v>32397608440.77</v>
      </c>
      <c r="L1490" s="16">
        <v>369428537943.78998</v>
      </c>
      <c r="M1490" s="16">
        <v>31633852636.970001</v>
      </c>
      <c r="N1490" s="16">
        <v>361274369545.25</v>
      </c>
      <c r="O1490" s="16">
        <v>299606209317.98999</v>
      </c>
      <c r="P1490" s="16">
        <v>780310567.64999998</v>
      </c>
      <c r="Q1490" s="16">
        <v>16139332698.52</v>
      </c>
      <c r="R1490" s="16">
        <v>298825898750.34003</v>
      </c>
      <c r="S1490" s="16">
        <v>80496909717.149994</v>
      </c>
      <c r="T1490" s="16">
        <v>8154168398.54</v>
      </c>
      <c r="U1490" s="16">
        <v>61668160227.260002</v>
      </c>
      <c r="V1490" s="16">
        <v>80.29649610250614</v>
      </c>
    </row>
    <row r="1491" spans="1:22" x14ac:dyDescent="0.2">
      <c r="A1491" s="7"/>
      <c r="B1491" s="19"/>
      <c r="C1491" s="20"/>
      <c r="D1491" s="20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</row>
    <row r="1492" spans="1:22" x14ac:dyDescent="0.2">
      <c r="A1492" s="7"/>
      <c r="B1492" s="25"/>
      <c r="C1492" s="17" t="s">
        <v>1394</v>
      </c>
      <c r="D1492" s="20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</row>
    <row r="1493" spans="1:22" x14ac:dyDescent="0.2">
      <c r="A1493" s="7"/>
      <c r="B1493" s="19"/>
      <c r="C1493" s="13" t="s">
        <v>1395</v>
      </c>
      <c r="D1493" s="20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</row>
    <row r="1494" spans="1:22" x14ac:dyDescent="0.2">
      <c r="A1494" s="7"/>
      <c r="B1494" s="19"/>
      <c r="C1494" s="13" t="s">
        <v>387</v>
      </c>
      <c r="D1494" s="20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</row>
    <row r="1495" spans="1:22" x14ac:dyDescent="0.2">
      <c r="A1495" s="7"/>
      <c r="B1495" s="19"/>
      <c r="C1495" s="13" t="s">
        <v>423</v>
      </c>
      <c r="D1495" s="20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</row>
    <row r="1496" spans="1:22" ht="25.5" x14ac:dyDescent="0.2">
      <c r="A1496" s="7"/>
      <c r="B1496" s="12" t="s">
        <v>643</v>
      </c>
      <c r="C1496" s="13" t="s">
        <v>1396</v>
      </c>
      <c r="D1496" s="20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</row>
    <row r="1497" spans="1:22" ht="15" x14ac:dyDescent="0.25">
      <c r="A1497" s="7"/>
      <c r="B1497" s="21" t="s">
        <v>1397</v>
      </c>
      <c r="C1497" s="24" t="s">
        <v>1398</v>
      </c>
      <c r="D1497" s="21" t="s">
        <v>50</v>
      </c>
      <c r="E1497" s="21">
        <v>0</v>
      </c>
      <c r="F1497" s="21">
        <v>0</v>
      </c>
      <c r="G1497" s="21">
        <v>0</v>
      </c>
      <c r="H1497" s="21">
        <v>243182450</v>
      </c>
      <c r="I1497" s="21">
        <v>0</v>
      </c>
      <c r="J1497" s="21">
        <v>243182450</v>
      </c>
      <c r="K1497" s="21">
        <v>0</v>
      </c>
      <c r="L1497" s="21">
        <v>243182450</v>
      </c>
      <c r="M1497" s="21">
        <v>0</v>
      </c>
      <c r="N1497" s="21">
        <v>243182450</v>
      </c>
      <c r="O1497" s="21">
        <v>39736307.840000004</v>
      </c>
      <c r="P1497" s="21">
        <v>0</v>
      </c>
      <c r="Q1497" s="21">
        <v>0</v>
      </c>
      <c r="R1497" s="21">
        <v>39736307.840000004</v>
      </c>
      <c r="S1497" s="21">
        <v>0</v>
      </c>
      <c r="T1497" s="21">
        <v>0</v>
      </c>
      <c r="U1497" s="21">
        <v>203446142.16</v>
      </c>
      <c r="V1497" s="21">
        <v>100</v>
      </c>
    </row>
    <row r="1498" spans="1:22" ht="15" x14ac:dyDescent="0.25">
      <c r="A1498" s="7"/>
      <c r="B1498" s="21" t="s">
        <v>1399</v>
      </c>
      <c r="C1498" s="24" t="s">
        <v>1400</v>
      </c>
      <c r="D1498" s="21" t="s">
        <v>1401</v>
      </c>
      <c r="E1498" s="21">
        <v>0</v>
      </c>
      <c r="F1498" s="21">
        <v>66428464.700000003</v>
      </c>
      <c r="G1498" s="21">
        <v>0</v>
      </c>
      <c r="H1498" s="21">
        <v>0</v>
      </c>
      <c r="I1498" s="21">
        <v>66428464.700000003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  <c r="R1498" s="21">
        <v>0</v>
      </c>
      <c r="S1498" s="21">
        <v>0</v>
      </c>
      <c r="T1498" s="21">
        <v>0</v>
      </c>
      <c r="U1498" s="21">
        <v>0</v>
      </c>
      <c r="V1498" s="21">
        <v>0</v>
      </c>
    </row>
    <row r="1499" spans="1:22" x14ac:dyDescent="0.2">
      <c r="A1499" s="7"/>
      <c r="B1499" s="19"/>
      <c r="C1499" s="20"/>
      <c r="D1499" s="20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</row>
    <row r="1500" spans="1:22" ht="38.25" x14ac:dyDescent="0.2">
      <c r="A1500" s="7"/>
      <c r="B1500" s="12" t="s">
        <v>643</v>
      </c>
      <c r="C1500" s="13" t="s">
        <v>1402</v>
      </c>
      <c r="D1500" s="20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</row>
    <row r="1501" spans="1:22" ht="15" x14ac:dyDescent="0.25">
      <c r="A1501" s="7"/>
      <c r="B1501" s="21" t="s">
        <v>1403</v>
      </c>
      <c r="C1501" s="24" t="s">
        <v>1404</v>
      </c>
      <c r="D1501" s="21" t="s">
        <v>50</v>
      </c>
      <c r="E1501" s="21">
        <v>0</v>
      </c>
      <c r="F1501" s="21">
        <v>0</v>
      </c>
      <c r="G1501" s="21">
        <v>0</v>
      </c>
      <c r="H1501" s="21">
        <v>204396672</v>
      </c>
      <c r="I1501" s="21">
        <v>0</v>
      </c>
      <c r="J1501" s="21">
        <v>204396672</v>
      </c>
      <c r="K1501" s="21">
        <v>0</v>
      </c>
      <c r="L1501" s="21">
        <v>204396672</v>
      </c>
      <c r="M1501" s="21">
        <v>0</v>
      </c>
      <c r="N1501" s="21">
        <v>204396672</v>
      </c>
      <c r="O1501" s="21">
        <v>0</v>
      </c>
      <c r="P1501" s="21">
        <v>0</v>
      </c>
      <c r="Q1501" s="21">
        <v>0</v>
      </c>
      <c r="R1501" s="21">
        <v>0</v>
      </c>
      <c r="S1501" s="21">
        <v>0</v>
      </c>
      <c r="T1501" s="21">
        <v>0</v>
      </c>
      <c r="U1501" s="21">
        <v>204396672</v>
      </c>
      <c r="V1501" s="21">
        <v>100</v>
      </c>
    </row>
    <row r="1502" spans="1:22" ht="15" x14ac:dyDescent="0.25">
      <c r="A1502" s="7"/>
      <c r="B1502" s="21" t="s">
        <v>1405</v>
      </c>
      <c r="C1502" s="24" t="s">
        <v>1406</v>
      </c>
      <c r="D1502" s="21" t="s">
        <v>967</v>
      </c>
      <c r="E1502" s="21">
        <v>1972742460</v>
      </c>
      <c r="F1502" s="21">
        <v>0</v>
      </c>
      <c r="G1502" s="21">
        <v>0</v>
      </c>
      <c r="H1502" s="21">
        <v>0</v>
      </c>
      <c r="I1502" s="21">
        <v>1972742460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0</v>
      </c>
      <c r="S1502" s="21">
        <v>0</v>
      </c>
      <c r="T1502" s="21">
        <v>0</v>
      </c>
      <c r="U1502" s="21">
        <v>0</v>
      </c>
      <c r="V1502" s="21">
        <v>0</v>
      </c>
    </row>
    <row r="1503" spans="1:22" ht="15" x14ac:dyDescent="0.25">
      <c r="A1503" s="7"/>
      <c r="B1503" s="21" t="s">
        <v>1407</v>
      </c>
      <c r="C1503" s="24" t="s">
        <v>1408</v>
      </c>
      <c r="D1503" s="21" t="s">
        <v>1127</v>
      </c>
      <c r="E1503" s="21">
        <v>547763850</v>
      </c>
      <c r="F1503" s="21">
        <v>0</v>
      </c>
      <c r="G1503" s="21">
        <v>0</v>
      </c>
      <c r="H1503" s="21">
        <v>0</v>
      </c>
      <c r="I1503" s="21">
        <v>547763850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  <c r="S1503" s="21">
        <v>0</v>
      </c>
      <c r="T1503" s="21">
        <v>0</v>
      </c>
      <c r="U1503" s="21">
        <v>0</v>
      </c>
      <c r="V1503" s="21">
        <v>0</v>
      </c>
    </row>
    <row r="1504" spans="1:22" x14ac:dyDescent="0.2">
      <c r="A1504" s="7"/>
      <c r="B1504" s="19"/>
      <c r="C1504" s="20"/>
      <c r="D1504" s="20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</row>
    <row r="1505" spans="1:22" ht="25.5" x14ac:dyDescent="0.2">
      <c r="A1505" s="7"/>
      <c r="B1505" s="12" t="s">
        <v>643</v>
      </c>
      <c r="C1505" s="13" t="s">
        <v>1409</v>
      </c>
      <c r="D1505" s="20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</row>
    <row r="1506" spans="1:22" ht="30" x14ac:dyDescent="0.25">
      <c r="A1506" s="7"/>
      <c r="B1506" s="21" t="s">
        <v>1410</v>
      </c>
      <c r="C1506" s="24" t="s">
        <v>1411</v>
      </c>
      <c r="D1506" s="21" t="s">
        <v>50</v>
      </c>
      <c r="E1506" s="21">
        <v>3249905143</v>
      </c>
      <c r="F1506" s="21">
        <v>0</v>
      </c>
      <c r="G1506" s="21">
        <v>0</v>
      </c>
      <c r="H1506" s="21">
        <v>0</v>
      </c>
      <c r="I1506" s="21">
        <v>3249905143</v>
      </c>
      <c r="J1506" s="21">
        <v>0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0</v>
      </c>
      <c r="S1506" s="21">
        <v>0</v>
      </c>
      <c r="T1506" s="21">
        <v>0</v>
      </c>
      <c r="U1506" s="21">
        <v>0</v>
      </c>
      <c r="V1506" s="21">
        <v>0</v>
      </c>
    </row>
    <row r="1507" spans="1:22" x14ac:dyDescent="0.2">
      <c r="A1507" s="7"/>
      <c r="B1507" s="19"/>
      <c r="C1507" s="20"/>
      <c r="D1507" s="20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</row>
    <row r="1508" spans="1:22" ht="25.5" x14ac:dyDescent="0.2">
      <c r="A1508" s="7"/>
      <c r="B1508" s="12" t="s">
        <v>643</v>
      </c>
      <c r="C1508" s="13" t="s">
        <v>1412</v>
      </c>
      <c r="D1508" s="20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</row>
    <row r="1509" spans="1:22" ht="15" x14ac:dyDescent="0.25">
      <c r="A1509" s="7"/>
      <c r="B1509" s="21" t="s">
        <v>1413</v>
      </c>
      <c r="C1509" s="24" t="s">
        <v>1414</v>
      </c>
      <c r="D1509" s="21" t="s">
        <v>1127</v>
      </c>
      <c r="E1509" s="21">
        <v>3147387795</v>
      </c>
      <c r="F1509" s="21">
        <v>0</v>
      </c>
      <c r="G1509" s="21">
        <v>0</v>
      </c>
      <c r="H1509" s="21">
        <v>0</v>
      </c>
      <c r="I1509" s="21">
        <v>3147387795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0</v>
      </c>
      <c r="S1509" s="21">
        <v>0</v>
      </c>
      <c r="T1509" s="21">
        <v>0</v>
      </c>
      <c r="U1509" s="21">
        <v>0</v>
      </c>
      <c r="V1509" s="21">
        <v>0</v>
      </c>
    </row>
    <row r="1510" spans="1:22" ht="15" x14ac:dyDescent="0.25">
      <c r="A1510" s="7"/>
      <c r="B1510" s="21" t="s">
        <v>1415</v>
      </c>
      <c r="C1510" s="24" t="s">
        <v>1416</v>
      </c>
      <c r="D1510" s="21" t="s">
        <v>1018</v>
      </c>
      <c r="E1510" s="21">
        <v>673162286</v>
      </c>
      <c r="F1510" s="21">
        <v>0</v>
      </c>
      <c r="G1510" s="21">
        <v>0</v>
      </c>
      <c r="H1510" s="21">
        <v>0</v>
      </c>
      <c r="I1510" s="21">
        <v>673162286</v>
      </c>
      <c r="J1510" s="21">
        <v>0</v>
      </c>
      <c r="K1510" s="21">
        <v>0</v>
      </c>
      <c r="L1510" s="21">
        <v>0</v>
      </c>
      <c r="M1510" s="21">
        <v>0</v>
      </c>
      <c r="N1510" s="21">
        <v>0</v>
      </c>
      <c r="O1510" s="21">
        <v>0</v>
      </c>
      <c r="P1510" s="21">
        <v>0</v>
      </c>
      <c r="Q1510" s="21">
        <v>0</v>
      </c>
      <c r="R1510" s="21">
        <v>0</v>
      </c>
      <c r="S1510" s="21">
        <v>0</v>
      </c>
      <c r="T1510" s="21">
        <v>0</v>
      </c>
      <c r="U1510" s="21">
        <v>0</v>
      </c>
      <c r="V1510" s="21">
        <v>0</v>
      </c>
    </row>
    <row r="1511" spans="1:22" ht="15" x14ac:dyDescent="0.25">
      <c r="A1511" s="7"/>
      <c r="B1511" s="21" t="s">
        <v>1417</v>
      </c>
      <c r="C1511" s="24" t="s">
        <v>1418</v>
      </c>
      <c r="D1511" s="21" t="s">
        <v>583</v>
      </c>
      <c r="E1511" s="21">
        <v>10935393148</v>
      </c>
      <c r="F1511" s="21">
        <v>1070578566.24</v>
      </c>
      <c r="G1511" s="21">
        <v>0</v>
      </c>
      <c r="H1511" s="21">
        <v>0</v>
      </c>
      <c r="I1511" s="21">
        <v>12005971714.24</v>
      </c>
      <c r="J1511" s="21">
        <v>0</v>
      </c>
      <c r="K1511" s="21">
        <v>0</v>
      </c>
      <c r="L1511" s="21">
        <v>0</v>
      </c>
      <c r="M1511" s="21">
        <v>0</v>
      </c>
      <c r="N1511" s="21">
        <v>0</v>
      </c>
      <c r="O1511" s="21">
        <v>0</v>
      </c>
      <c r="P1511" s="21">
        <v>0</v>
      </c>
      <c r="Q1511" s="21">
        <v>0</v>
      </c>
      <c r="R1511" s="21">
        <v>0</v>
      </c>
      <c r="S1511" s="21">
        <v>0</v>
      </c>
      <c r="T1511" s="21">
        <v>0</v>
      </c>
      <c r="U1511" s="21">
        <v>0</v>
      </c>
      <c r="V1511" s="21">
        <v>0</v>
      </c>
    </row>
    <row r="1512" spans="1:22" x14ac:dyDescent="0.2">
      <c r="A1512" s="7"/>
      <c r="B1512" s="19"/>
      <c r="C1512" s="20"/>
      <c r="D1512" s="20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</row>
    <row r="1513" spans="1:22" ht="25.5" x14ac:dyDescent="0.2">
      <c r="A1513" s="7"/>
      <c r="B1513" s="12" t="s">
        <v>643</v>
      </c>
      <c r="C1513" s="13" t="s">
        <v>1419</v>
      </c>
      <c r="D1513" s="20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</row>
    <row r="1514" spans="1:22" ht="15" x14ac:dyDescent="0.25">
      <c r="A1514" s="7"/>
      <c r="B1514" s="21" t="s">
        <v>1420</v>
      </c>
      <c r="C1514" s="24" t="s">
        <v>1421</v>
      </c>
      <c r="D1514" s="21" t="s">
        <v>50</v>
      </c>
      <c r="E1514" s="21">
        <v>3476800702</v>
      </c>
      <c r="F1514" s="21">
        <v>0</v>
      </c>
      <c r="G1514" s="21">
        <v>0</v>
      </c>
      <c r="H1514" s="21">
        <v>11215230803</v>
      </c>
      <c r="I1514" s="21">
        <v>14245834934</v>
      </c>
      <c r="J1514" s="21">
        <v>446196571</v>
      </c>
      <c r="K1514" s="21">
        <v>0</v>
      </c>
      <c r="L1514" s="21">
        <v>446196571</v>
      </c>
      <c r="M1514" s="21">
        <v>0</v>
      </c>
      <c r="N1514" s="21">
        <v>446196571</v>
      </c>
      <c r="O1514" s="21">
        <v>446196571</v>
      </c>
      <c r="P1514" s="21">
        <v>0</v>
      </c>
      <c r="Q1514" s="21">
        <v>0</v>
      </c>
      <c r="R1514" s="21">
        <v>446196571</v>
      </c>
      <c r="S1514" s="21">
        <v>0</v>
      </c>
      <c r="T1514" s="21">
        <v>0</v>
      </c>
      <c r="U1514" s="21">
        <v>0</v>
      </c>
      <c r="V1514" s="21">
        <v>100</v>
      </c>
    </row>
    <row r="1515" spans="1:22" ht="15" x14ac:dyDescent="0.25">
      <c r="A1515" s="7"/>
      <c r="B1515" s="21" t="s">
        <v>1422</v>
      </c>
      <c r="C1515" s="24" t="s">
        <v>1423</v>
      </c>
      <c r="D1515" s="21" t="s">
        <v>1009</v>
      </c>
      <c r="E1515" s="21">
        <v>11523199298</v>
      </c>
      <c r="F1515" s="21">
        <v>0</v>
      </c>
      <c r="G1515" s="21">
        <v>0</v>
      </c>
      <c r="H1515" s="21">
        <v>0</v>
      </c>
      <c r="I1515" s="21">
        <v>8785608993</v>
      </c>
      <c r="J1515" s="21">
        <v>2737590305</v>
      </c>
      <c r="K1515" s="21">
        <v>0</v>
      </c>
      <c r="L1515" s="21">
        <v>2737590305</v>
      </c>
      <c r="M1515" s="21">
        <v>0</v>
      </c>
      <c r="N1515" s="21">
        <v>2737590305</v>
      </c>
      <c r="O1515" s="21">
        <v>2416868909.3000002</v>
      </c>
      <c r="P1515" s="21">
        <v>0</v>
      </c>
      <c r="Q1515" s="21">
        <v>0</v>
      </c>
      <c r="R1515" s="21">
        <v>2416868909.3000002</v>
      </c>
      <c r="S1515" s="21">
        <v>0</v>
      </c>
      <c r="T1515" s="21">
        <v>0</v>
      </c>
      <c r="U1515" s="21">
        <v>320721395.69999999</v>
      </c>
      <c r="V1515" s="21">
        <v>100</v>
      </c>
    </row>
    <row r="1516" spans="1:22" ht="15" x14ac:dyDescent="0.25">
      <c r="A1516" s="7"/>
      <c r="B1516" s="21" t="s">
        <v>1424</v>
      </c>
      <c r="C1516" s="24" t="s">
        <v>1425</v>
      </c>
      <c r="D1516" s="21" t="s">
        <v>967</v>
      </c>
      <c r="E1516" s="21">
        <v>2301532873</v>
      </c>
      <c r="F1516" s="21">
        <v>0</v>
      </c>
      <c r="G1516" s="21">
        <v>0</v>
      </c>
      <c r="H1516" s="21">
        <v>0</v>
      </c>
      <c r="I1516" s="21">
        <v>2301532873</v>
      </c>
      <c r="J1516" s="21">
        <v>0</v>
      </c>
      <c r="K1516" s="21">
        <v>0</v>
      </c>
      <c r="L1516" s="21">
        <v>0</v>
      </c>
      <c r="M1516" s="21">
        <v>0</v>
      </c>
      <c r="N1516" s="21">
        <v>0</v>
      </c>
      <c r="O1516" s="21">
        <v>0</v>
      </c>
      <c r="P1516" s="21">
        <v>0</v>
      </c>
      <c r="Q1516" s="21">
        <v>0</v>
      </c>
      <c r="R1516" s="21">
        <v>0</v>
      </c>
      <c r="S1516" s="21">
        <v>0</v>
      </c>
      <c r="T1516" s="21">
        <v>0</v>
      </c>
      <c r="U1516" s="21">
        <v>0</v>
      </c>
      <c r="V1516" s="21">
        <v>0</v>
      </c>
    </row>
    <row r="1517" spans="1:22" x14ac:dyDescent="0.2">
      <c r="A1517" s="7"/>
      <c r="B1517" s="19"/>
      <c r="C1517" s="20"/>
      <c r="D1517" s="20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</row>
    <row r="1518" spans="1:22" ht="25.5" x14ac:dyDescent="0.2">
      <c r="A1518" s="7"/>
      <c r="B1518" s="12" t="s">
        <v>643</v>
      </c>
      <c r="C1518" s="13" t="s">
        <v>1426</v>
      </c>
      <c r="D1518" s="20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</row>
    <row r="1519" spans="1:22" ht="30" x14ac:dyDescent="0.25">
      <c r="A1519" s="7"/>
      <c r="B1519" s="21" t="s">
        <v>1427</v>
      </c>
      <c r="C1519" s="24" t="s">
        <v>1428</v>
      </c>
      <c r="D1519" s="21" t="s">
        <v>967</v>
      </c>
      <c r="E1519" s="21">
        <v>8548550665</v>
      </c>
      <c r="F1519" s="21">
        <v>0</v>
      </c>
      <c r="G1519" s="21">
        <v>0</v>
      </c>
      <c r="H1519" s="21">
        <v>0</v>
      </c>
      <c r="I1519" s="21">
        <v>8548550665</v>
      </c>
      <c r="J1519" s="21">
        <v>0</v>
      </c>
      <c r="K1519" s="21">
        <v>0</v>
      </c>
      <c r="L1519" s="21">
        <v>0</v>
      </c>
      <c r="M1519" s="21">
        <v>0</v>
      </c>
      <c r="N1519" s="21">
        <v>0</v>
      </c>
      <c r="O1519" s="21">
        <v>0</v>
      </c>
      <c r="P1519" s="21">
        <v>0</v>
      </c>
      <c r="Q1519" s="21">
        <v>0</v>
      </c>
      <c r="R1519" s="21">
        <v>0</v>
      </c>
      <c r="S1519" s="21">
        <v>0</v>
      </c>
      <c r="T1519" s="21">
        <v>0</v>
      </c>
      <c r="U1519" s="21">
        <v>0</v>
      </c>
      <c r="V1519" s="21">
        <v>0</v>
      </c>
    </row>
    <row r="1520" spans="1:22" ht="30" x14ac:dyDescent="0.25">
      <c r="A1520" s="7"/>
      <c r="B1520" s="21" t="s">
        <v>1429</v>
      </c>
      <c r="C1520" s="24" t="s">
        <v>1430</v>
      </c>
      <c r="D1520" s="21" t="s">
        <v>1127</v>
      </c>
      <c r="E1520" s="21">
        <v>6908248526</v>
      </c>
      <c r="F1520" s="21">
        <v>0</v>
      </c>
      <c r="G1520" s="21">
        <v>0</v>
      </c>
      <c r="H1520" s="21">
        <v>0</v>
      </c>
      <c r="I1520" s="21">
        <v>6908248526</v>
      </c>
      <c r="J1520" s="21">
        <v>0</v>
      </c>
      <c r="K1520" s="21">
        <v>0</v>
      </c>
      <c r="L1520" s="21">
        <v>0</v>
      </c>
      <c r="M1520" s="21">
        <v>0</v>
      </c>
      <c r="N1520" s="21">
        <v>0</v>
      </c>
      <c r="O1520" s="21">
        <v>0</v>
      </c>
      <c r="P1520" s="21">
        <v>0</v>
      </c>
      <c r="Q1520" s="21">
        <v>0</v>
      </c>
      <c r="R1520" s="21">
        <v>0</v>
      </c>
      <c r="S1520" s="21">
        <v>0</v>
      </c>
      <c r="T1520" s="21">
        <v>0</v>
      </c>
      <c r="U1520" s="21">
        <v>0</v>
      </c>
      <c r="V1520" s="21">
        <v>0</v>
      </c>
    </row>
    <row r="1521" spans="1:22" x14ac:dyDescent="0.2">
      <c r="A1521" s="7"/>
      <c r="B1521" s="19"/>
      <c r="C1521" s="20"/>
      <c r="D1521" s="20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</row>
    <row r="1522" spans="1:22" ht="38.25" x14ac:dyDescent="0.2">
      <c r="A1522" s="7"/>
      <c r="B1522" s="12" t="s">
        <v>643</v>
      </c>
      <c r="C1522" s="13" t="s">
        <v>1431</v>
      </c>
      <c r="D1522" s="20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</row>
    <row r="1523" spans="1:22" ht="30" x14ac:dyDescent="0.25">
      <c r="A1523" s="7"/>
      <c r="B1523" s="21" t="s">
        <v>1432</v>
      </c>
      <c r="C1523" s="24" t="s">
        <v>1433</v>
      </c>
      <c r="D1523" s="21" t="s">
        <v>1009</v>
      </c>
      <c r="E1523" s="21">
        <v>724441037</v>
      </c>
      <c r="F1523" s="21">
        <v>0</v>
      </c>
      <c r="G1523" s="21">
        <v>0</v>
      </c>
      <c r="H1523" s="21">
        <v>0</v>
      </c>
      <c r="I1523" s="21">
        <v>724441037</v>
      </c>
      <c r="J1523" s="21">
        <v>0</v>
      </c>
      <c r="K1523" s="21">
        <v>0</v>
      </c>
      <c r="L1523" s="21">
        <v>0</v>
      </c>
      <c r="M1523" s="21">
        <v>0</v>
      </c>
      <c r="N1523" s="21">
        <v>0</v>
      </c>
      <c r="O1523" s="21">
        <v>0</v>
      </c>
      <c r="P1523" s="21">
        <v>0</v>
      </c>
      <c r="Q1523" s="21">
        <v>0</v>
      </c>
      <c r="R1523" s="21">
        <v>0</v>
      </c>
      <c r="S1523" s="21">
        <v>0</v>
      </c>
      <c r="T1523" s="21">
        <v>0</v>
      </c>
      <c r="U1523" s="21">
        <v>0</v>
      </c>
      <c r="V1523" s="21">
        <v>0</v>
      </c>
    </row>
    <row r="1524" spans="1:22" x14ac:dyDescent="0.2">
      <c r="A1524" s="7"/>
      <c r="B1524" s="19"/>
      <c r="C1524" s="20"/>
      <c r="D1524" s="20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</row>
    <row r="1525" spans="1:22" x14ac:dyDescent="0.2">
      <c r="A1525" s="7"/>
      <c r="B1525" s="12" t="s">
        <v>643</v>
      </c>
      <c r="C1525" s="13" t="s">
        <v>1434</v>
      </c>
      <c r="D1525" s="20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</row>
    <row r="1526" spans="1:22" ht="15" x14ac:dyDescent="0.25">
      <c r="A1526" s="7"/>
      <c r="B1526" s="21" t="s">
        <v>1435</v>
      </c>
      <c r="C1526" s="24" t="s">
        <v>1436</v>
      </c>
      <c r="D1526" s="21" t="s">
        <v>50</v>
      </c>
      <c r="E1526" s="21">
        <v>0</v>
      </c>
      <c r="F1526" s="21">
        <v>0</v>
      </c>
      <c r="G1526" s="21">
        <v>0</v>
      </c>
      <c r="H1526" s="21">
        <v>525000000</v>
      </c>
      <c r="I1526" s="21">
        <v>525000000</v>
      </c>
      <c r="J1526" s="21">
        <v>0</v>
      </c>
      <c r="K1526" s="21">
        <v>0</v>
      </c>
      <c r="L1526" s="21">
        <v>0</v>
      </c>
      <c r="M1526" s="21">
        <v>0</v>
      </c>
      <c r="N1526" s="21">
        <v>0</v>
      </c>
      <c r="O1526" s="21">
        <v>0</v>
      </c>
      <c r="P1526" s="21">
        <v>0</v>
      </c>
      <c r="Q1526" s="21">
        <v>0</v>
      </c>
      <c r="R1526" s="21">
        <v>0</v>
      </c>
      <c r="S1526" s="21">
        <v>0</v>
      </c>
      <c r="T1526" s="21">
        <v>0</v>
      </c>
      <c r="U1526" s="21">
        <v>0</v>
      </c>
      <c r="V1526" s="21">
        <v>0</v>
      </c>
    </row>
    <row r="1527" spans="1:22" ht="15" x14ac:dyDescent="0.25">
      <c r="A1527" s="7"/>
      <c r="B1527" s="21" t="s">
        <v>1437</v>
      </c>
      <c r="C1527" s="24" t="s">
        <v>1438</v>
      </c>
      <c r="D1527" s="21" t="s">
        <v>50</v>
      </c>
      <c r="E1527" s="21">
        <v>0</v>
      </c>
      <c r="F1527" s="21">
        <v>6598157650.1300001</v>
      </c>
      <c r="G1527" s="21">
        <v>0</v>
      </c>
      <c r="H1527" s="21">
        <v>0</v>
      </c>
      <c r="I1527" s="21">
        <v>6598157650.1300001</v>
      </c>
      <c r="J1527" s="21">
        <v>0</v>
      </c>
      <c r="K1527" s="21">
        <v>0</v>
      </c>
      <c r="L1527" s="21">
        <v>0</v>
      </c>
      <c r="M1527" s="21">
        <v>0</v>
      </c>
      <c r="N1527" s="21">
        <v>0</v>
      </c>
      <c r="O1527" s="21">
        <v>0</v>
      </c>
      <c r="P1527" s="21">
        <v>0</v>
      </c>
      <c r="Q1527" s="21">
        <v>0</v>
      </c>
      <c r="R1527" s="21">
        <v>0</v>
      </c>
      <c r="S1527" s="21">
        <v>0</v>
      </c>
      <c r="T1527" s="21">
        <v>0</v>
      </c>
      <c r="U1527" s="21">
        <v>0</v>
      </c>
      <c r="V1527" s="21">
        <v>0</v>
      </c>
    </row>
    <row r="1528" spans="1:22" ht="25.5" x14ac:dyDescent="0.2">
      <c r="A1528" s="7"/>
      <c r="B1528" s="12" t="s">
        <v>643</v>
      </c>
      <c r="C1528" s="13" t="s">
        <v>1439</v>
      </c>
      <c r="D1528" s="20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</row>
    <row r="1529" spans="1:22" ht="15" x14ac:dyDescent="0.25">
      <c r="A1529" s="7"/>
      <c r="B1529" s="21" t="s">
        <v>1440</v>
      </c>
      <c r="C1529" s="24" t="s">
        <v>1436</v>
      </c>
      <c r="D1529" s="21" t="s">
        <v>50</v>
      </c>
      <c r="E1529" s="21">
        <v>4375998232</v>
      </c>
      <c r="F1529" s="21">
        <v>0</v>
      </c>
      <c r="G1529" s="21">
        <v>0</v>
      </c>
      <c r="H1529" s="21">
        <v>1153734755</v>
      </c>
      <c r="I1529" s="21">
        <v>5036040732</v>
      </c>
      <c r="J1529" s="21">
        <v>493692255</v>
      </c>
      <c r="K1529" s="21">
        <v>0</v>
      </c>
      <c r="L1529" s="21">
        <v>493692255</v>
      </c>
      <c r="M1529" s="21">
        <v>0</v>
      </c>
      <c r="N1529" s="21">
        <v>493692255</v>
      </c>
      <c r="O1529" s="21">
        <v>221583274.81</v>
      </c>
      <c r="P1529" s="21">
        <v>0</v>
      </c>
      <c r="Q1529" s="21">
        <v>41469562.479999997</v>
      </c>
      <c r="R1529" s="21">
        <v>221583274.81</v>
      </c>
      <c r="S1529" s="21">
        <v>0</v>
      </c>
      <c r="T1529" s="21">
        <v>0</v>
      </c>
      <c r="U1529" s="21">
        <v>272108980.19</v>
      </c>
      <c r="V1529" s="21">
        <v>100</v>
      </c>
    </row>
    <row r="1530" spans="1:22" ht="15" x14ac:dyDescent="0.25">
      <c r="A1530" s="7"/>
      <c r="B1530" s="21" t="s">
        <v>1441</v>
      </c>
      <c r="C1530" s="24" t="s">
        <v>1442</v>
      </c>
      <c r="D1530" s="21" t="s">
        <v>1018</v>
      </c>
      <c r="E1530" s="21">
        <v>1363866641</v>
      </c>
      <c r="F1530" s="21">
        <v>0</v>
      </c>
      <c r="G1530" s="21">
        <v>0</v>
      </c>
      <c r="H1530" s="21">
        <v>0</v>
      </c>
      <c r="I1530" s="21">
        <v>1363866641</v>
      </c>
      <c r="J1530" s="21">
        <v>0</v>
      </c>
      <c r="K1530" s="21">
        <v>0</v>
      </c>
      <c r="L1530" s="21">
        <v>0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  <c r="R1530" s="21">
        <v>0</v>
      </c>
      <c r="S1530" s="21">
        <v>0</v>
      </c>
      <c r="T1530" s="21">
        <v>0</v>
      </c>
      <c r="U1530" s="21">
        <v>0</v>
      </c>
      <c r="V1530" s="21">
        <v>0</v>
      </c>
    </row>
    <row r="1531" spans="1:22" ht="15" x14ac:dyDescent="0.25">
      <c r="A1531" s="7"/>
      <c r="B1531" s="21" t="s">
        <v>1443</v>
      </c>
      <c r="C1531" s="24" t="s">
        <v>1444</v>
      </c>
      <c r="D1531" s="21" t="s">
        <v>967</v>
      </c>
      <c r="E1531" s="21">
        <v>3945484929</v>
      </c>
      <c r="F1531" s="21">
        <v>0</v>
      </c>
      <c r="G1531" s="21">
        <v>0</v>
      </c>
      <c r="H1531" s="21">
        <v>0</v>
      </c>
      <c r="I1531" s="21">
        <v>3945484929</v>
      </c>
      <c r="J1531" s="21">
        <v>0</v>
      </c>
      <c r="K1531" s="21">
        <v>0</v>
      </c>
      <c r="L1531" s="21">
        <v>0</v>
      </c>
      <c r="M1531" s="21">
        <v>0</v>
      </c>
      <c r="N1531" s="21">
        <v>0</v>
      </c>
      <c r="O1531" s="21">
        <v>0</v>
      </c>
      <c r="P1531" s="21">
        <v>0</v>
      </c>
      <c r="Q1531" s="21">
        <v>0</v>
      </c>
      <c r="R1531" s="21">
        <v>0</v>
      </c>
      <c r="S1531" s="21">
        <v>0</v>
      </c>
      <c r="T1531" s="21">
        <v>0</v>
      </c>
      <c r="U1531" s="21">
        <v>0</v>
      </c>
      <c r="V1531" s="21">
        <v>0</v>
      </c>
    </row>
    <row r="1532" spans="1:22" ht="15" x14ac:dyDescent="0.25">
      <c r="A1532" s="7"/>
      <c r="B1532" s="21" t="s">
        <v>1445</v>
      </c>
      <c r="C1532" s="24" t="s">
        <v>1438</v>
      </c>
      <c r="D1532" s="21" t="s">
        <v>50</v>
      </c>
      <c r="E1532" s="21">
        <v>0</v>
      </c>
      <c r="F1532" s="21">
        <v>473307690</v>
      </c>
      <c r="G1532" s="21">
        <v>0</v>
      </c>
      <c r="H1532" s="21">
        <v>0</v>
      </c>
      <c r="I1532" s="21">
        <v>473307690</v>
      </c>
      <c r="J1532" s="21">
        <v>0</v>
      </c>
      <c r="K1532" s="21">
        <v>0</v>
      </c>
      <c r="L1532" s="21">
        <v>0</v>
      </c>
      <c r="M1532" s="21">
        <v>0</v>
      </c>
      <c r="N1532" s="21">
        <v>0</v>
      </c>
      <c r="O1532" s="21">
        <v>0</v>
      </c>
      <c r="P1532" s="21">
        <v>0</v>
      </c>
      <c r="Q1532" s="21">
        <v>0</v>
      </c>
      <c r="R1532" s="21">
        <v>0</v>
      </c>
      <c r="S1532" s="21">
        <v>0</v>
      </c>
      <c r="T1532" s="21">
        <v>0</v>
      </c>
      <c r="U1532" s="21">
        <v>0</v>
      </c>
      <c r="V1532" s="21">
        <v>0</v>
      </c>
    </row>
    <row r="1533" spans="1:22" ht="25.5" x14ac:dyDescent="0.2">
      <c r="A1533" s="7"/>
      <c r="B1533" s="12" t="s">
        <v>643</v>
      </c>
      <c r="C1533" s="13" t="s">
        <v>1446</v>
      </c>
      <c r="D1533" s="20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</row>
    <row r="1534" spans="1:22" ht="15" x14ac:dyDescent="0.25">
      <c r="A1534" s="7"/>
      <c r="B1534" s="21" t="s">
        <v>1447</v>
      </c>
      <c r="C1534" s="24" t="s">
        <v>1448</v>
      </c>
      <c r="D1534" s="21" t="s">
        <v>1127</v>
      </c>
      <c r="E1534" s="21">
        <v>4264067279</v>
      </c>
      <c r="F1534" s="21">
        <v>0</v>
      </c>
      <c r="G1534" s="21">
        <v>0</v>
      </c>
      <c r="H1534" s="21">
        <v>0</v>
      </c>
      <c r="I1534" s="21">
        <v>4264067279</v>
      </c>
      <c r="J1534" s="21">
        <v>0</v>
      </c>
      <c r="K1534" s="21">
        <v>0</v>
      </c>
      <c r="L1534" s="21">
        <v>0</v>
      </c>
      <c r="M1534" s="21">
        <v>0</v>
      </c>
      <c r="N1534" s="21">
        <v>0</v>
      </c>
      <c r="O1534" s="21">
        <v>0</v>
      </c>
      <c r="P1534" s="21">
        <v>0</v>
      </c>
      <c r="Q1534" s="21">
        <v>0</v>
      </c>
      <c r="R1534" s="21">
        <v>0</v>
      </c>
      <c r="S1534" s="21">
        <v>0</v>
      </c>
      <c r="T1534" s="21">
        <v>0</v>
      </c>
      <c r="U1534" s="21">
        <v>0</v>
      </c>
      <c r="V1534" s="21">
        <v>0</v>
      </c>
    </row>
    <row r="1535" spans="1:22" ht="15" x14ac:dyDescent="0.25">
      <c r="A1535" s="7"/>
      <c r="B1535" s="21" t="s">
        <v>1449</v>
      </c>
      <c r="C1535" s="24" t="s">
        <v>1450</v>
      </c>
      <c r="D1535" s="21" t="s">
        <v>1451</v>
      </c>
      <c r="E1535" s="21">
        <v>0</v>
      </c>
      <c r="F1535" s="21">
        <v>1358682435.8199999</v>
      </c>
      <c r="G1535" s="21">
        <v>0</v>
      </c>
      <c r="H1535" s="21">
        <v>0</v>
      </c>
      <c r="I1535" s="21">
        <v>1358682435.8199999</v>
      </c>
      <c r="J1535" s="21">
        <v>0</v>
      </c>
      <c r="K1535" s="21">
        <v>0</v>
      </c>
      <c r="L1535" s="21">
        <v>0</v>
      </c>
      <c r="M1535" s="21">
        <v>0</v>
      </c>
      <c r="N1535" s="21">
        <v>0</v>
      </c>
      <c r="O1535" s="21">
        <v>0</v>
      </c>
      <c r="P1535" s="21">
        <v>0</v>
      </c>
      <c r="Q1535" s="21">
        <v>0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</row>
    <row r="1536" spans="1:22" ht="25.5" x14ac:dyDescent="0.2">
      <c r="A1536" s="7"/>
      <c r="B1536" s="12" t="s">
        <v>643</v>
      </c>
      <c r="C1536" s="13" t="s">
        <v>1452</v>
      </c>
      <c r="D1536" s="20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</row>
    <row r="1537" spans="1:22" ht="15" x14ac:dyDescent="0.25">
      <c r="A1537" s="7"/>
      <c r="B1537" s="21" t="s">
        <v>1453</v>
      </c>
      <c r="C1537" s="24" t="s">
        <v>1454</v>
      </c>
      <c r="D1537" s="21" t="s">
        <v>1130</v>
      </c>
      <c r="E1537" s="21">
        <v>0</v>
      </c>
      <c r="F1537" s="21">
        <v>3727166660</v>
      </c>
      <c r="G1537" s="21">
        <v>0</v>
      </c>
      <c r="H1537" s="21">
        <v>0</v>
      </c>
      <c r="I1537" s="21">
        <v>3727166660</v>
      </c>
      <c r="J1537" s="21">
        <v>0</v>
      </c>
      <c r="K1537" s="21">
        <v>0</v>
      </c>
      <c r="L1537" s="21">
        <v>0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  <c r="R1537" s="21">
        <v>0</v>
      </c>
      <c r="S1537" s="21">
        <v>0</v>
      </c>
      <c r="T1537" s="21">
        <v>0</v>
      </c>
      <c r="U1537" s="21">
        <v>0</v>
      </c>
      <c r="V1537" s="21">
        <v>0</v>
      </c>
    </row>
    <row r="1538" spans="1:22" x14ac:dyDescent="0.2">
      <c r="A1538" s="7"/>
      <c r="B1538" s="19"/>
      <c r="C1538" s="20"/>
      <c r="D1538" s="20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</row>
    <row r="1539" spans="1:22" ht="38.25" x14ac:dyDescent="0.2">
      <c r="A1539" s="7"/>
      <c r="B1539" s="12" t="s">
        <v>643</v>
      </c>
      <c r="C1539" s="13" t="s">
        <v>1455</v>
      </c>
      <c r="D1539" s="20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</row>
    <row r="1540" spans="1:22" ht="15" x14ac:dyDescent="0.25">
      <c r="A1540" s="7"/>
      <c r="B1540" s="21" t="s">
        <v>1456</v>
      </c>
      <c r="C1540" s="24" t="s">
        <v>1457</v>
      </c>
      <c r="D1540" s="21" t="s">
        <v>50</v>
      </c>
      <c r="E1540" s="21">
        <v>10034316795</v>
      </c>
      <c r="F1540" s="21">
        <v>0</v>
      </c>
      <c r="G1540" s="21">
        <v>0</v>
      </c>
      <c r="H1540" s="21">
        <v>0</v>
      </c>
      <c r="I1540" s="21">
        <v>10034316795</v>
      </c>
      <c r="J1540" s="21">
        <v>0</v>
      </c>
      <c r="K1540" s="21">
        <v>0</v>
      </c>
      <c r="L1540" s="21">
        <v>0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  <c r="R1540" s="21">
        <v>0</v>
      </c>
      <c r="S1540" s="21">
        <v>0</v>
      </c>
      <c r="T1540" s="21">
        <v>0</v>
      </c>
      <c r="U1540" s="21">
        <v>0</v>
      </c>
      <c r="V1540" s="21">
        <v>0</v>
      </c>
    </row>
    <row r="1541" spans="1:22" ht="15" x14ac:dyDescent="0.25">
      <c r="A1541" s="7"/>
      <c r="B1541" s="21" t="s">
        <v>1458</v>
      </c>
      <c r="C1541" s="24" t="s">
        <v>1459</v>
      </c>
      <c r="D1541" s="21" t="s">
        <v>1460</v>
      </c>
      <c r="E1541" s="21">
        <v>40006875</v>
      </c>
      <c r="F1541" s="21">
        <v>0</v>
      </c>
      <c r="G1541" s="21">
        <v>0</v>
      </c>
      <c r="H1541" s="21">
        <v>0</v>
      </c>
      <c r="I1541" s="21">
        <v>40006875</v>
      </c>
      <c r="J1541" s="21">
        <v>0</v>
      </c>
      <c r="K1541" s="21">
        <v>0</v>
      </c>
      <c r="L1541" s="21">
        <v>0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0</v>
      </c>
      <c r="S1541" s="21">
        <v>0</v>
      </c>
      <c r="T1541" s="21">
        <v>0</v>
      </c>
      <c r="U1541" s="21">
        <v>0</v>
      </c>
      <c r="V1541" s="21">
        <v>0</v>
      </c>
    </row>
    <row r="1542" spans="1:22" ht="15" x14ac:dyDescent="0.25">
      <c r="A1542" s="7"/>
      <c r="B1542" s="21" t="s">
        <v>1461</v>
      </c>
      <c r="C1542" s="24" t="s">
        <v>1462</v>
      </c>
      <c r="D1542" s="21" t="s">
        <v>967</v>
      </c>
      <c r="E1542" s="21">
        <v>328790410</v>
      </c>
      <c r="F1542" s="21">
        <v>0</v>
      </c>
      <c r="G1542" s="21">
        <v>0</v>
      </c>
      <c r="H1542" s="21">
        <v>0</v>
      </c>
      <c r="I1542" s="21">
        <v>328790410</v>
      </c>
      <c r="J1542" s="21">
        <v>0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0</v>
      </c>
      <c r="S1542" s="21">
        <v>0</v>
      </c>
      <c r="T1542" s="21">
        <v>0</v>
      </c>
      <c r="U1542" s="21">
        <v>0</v>
      </c>
      <c r="V1542" s="21">
        <v>0</v>
      </c>
    </row>
    <row r="1543" spans="1:22" ht="15" x14ac:dyDescent="0.25">
      <c r="A1543" s="7"/>
      <c r="B1543" s="21" t="s">
        <v>1463</v>
      </c>
      <c r="C1543" s="24" t="s">
        <v>1464</v>
      </c>
      <c r="D1543" s="21" t="s">
        <v>1465</v>
      </c>
      <c r="E1543" s="21">
        <v>0</v>
      </c>
      <c r="F1543" s="21">
        <v>1119998360.9000001</v>
      </c>
      <c r="G1543" s="21">
        <v>0</v>
      </c>
      <c r="H1543" s="21">
        <v>0</v>
      </c>
      <c r="I1543" s="21">
        <v>1119998360.9000001</v>
      </c>
      <c r="J1543" s="21">
        <v>0</v>
      </c>
      <c r="K1543" s="21">
        <v>0</v>
      </c>
      <c r="L1543" s="21">
        <v>0</v>
      </c>
      <c r="M1543" s="21">
        <v>0</v>
      </c>
      <c r="N1543" s="21">
        <v>0</v>
      </c>
      <c r="O1543" s="21">
        <v>0</v>
      </c>
      <c r="P1543" s="21">
        <v>0</v>
      </c>
      <c r="Q1543" s="21">
        <v>0</v>
      </c>
      <c r="R1543" s="21">
        <v>0</v>
      </c>
      <c r="S1543" s="21">
        <v>0</v>
      </c>
      <c r="T1543" s="21">
        <v>0</v>
      </c>
      <c r="U1543" s="21">
        <v>0</v>
      </c>
      <c r="V1543" s="21">
        <v>0</v>
      </c>
    </row>
    <row r="1544" spans="1:22" x14ac:dyDescent="0.2">
      <c r="A1544" s="7"/>
      <c r="B1544" s="19"/>
      <c r="C1544" s="20"/>
      <c r="D1544" s="20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</row>
    <row r="1545" spans="1:22" ht="38.25" x14ac:dyDescent="0.2">
      <c r="A1545" s="7"/>
      <c r="B1545" s="12" t="s">
        <v>643</v>
      </c>
      <c r="C1545" s="13" t="s">
        <v>1466</v>
      </c>
      <c r="D1545" s="20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</row>
    <row r="1546" spans="1:22" ht="30" x14ac:dyDescent="0.25">
      <c r="A1546" s="7"/>
      <c r="B1546" s="21" t="s">
        <v>1467</v>
      </c>
      <c r="C1546" s="24" t="s">
        <v>1468</v>
      </c>
      <c r="D1546" s="21" t="s">
        <v>50</v>
      </c>
      <c r="E1546" s="21">
        <v>0</v>
      </c>
      <c r="F1546" s="21">
        <v>0</v>
      </c>
      <c r="G1546" s="21">
        <v>0</v>
      </c>
      <c r="H1546" s="21">
        <v>188644372</v>
      </c>
      <c r="I1546" s="21">
        <v>0</v>
      </c>
      <c r="J1546" s="21">
        <v>188644372</v>
      </c>
      <c r="K1546" s="21">
        <v>0</v>
      </c>
      <c r="L1546" s="21">
        <v>188644372</v>
      </c>
      <c r="M1546" s="21">
        <v>0</v>
      </c>
      <c r="N1546" s="21">
        <v>188644372</v>
      </c>
      <c r="O1546" s="21">
        <v>39115072.990000002</v>
      </c>
      <c r="P1546" s="21">
        <v>0</v>
      </c>
      <c r="Q1546" s="21">
        <v>0</v>
      </c>
      <c r="R1546" s="21">
        <v>39115072.990000002</v>
      </c>
      <c r="S1546" s="21">
        <v>0</v>
      </c>
      <c r="T1546" s="21">
        <v>0</v>
      </c>
      <c r="U1546" s="21">
        <v>149529299.00999999</v>
      </c>
      <c r="V1546" s="21">
        <v>100</v>
      </c>
    </row>
    <row r="1547" spans="1:22" ht="30" x14ac:dyDescent="0.25">
      <c r="A1547" s="7"/>
      <c r="B1547" s="21" t="s">
        <v>1469</v>
      </c>
      <c r="C1547" s="24" t="s">
        <v>1470</v>
      </c>
      <c r="D1547" s="21" t="s">
        <v>1018</v>
      </c>
      <c r="E1547" s="21">
        <v>0</v>
      </c>
      <c r="F1547" s="21">
        <v>0</v>
      </c>
      <c r="G1547" s="21">
        <v>0</v>
      </c>
      <c r="H1547" s="21">
        <v>624362094.84000003</v>
      </c>
      <c r="I1547" s="21">
        <v>0</v>
      </c>
      <c r="J1547" s="21">
        <v>624362094.84000003</v>
      </c>
      <c r="K1547" s="21">
        <v>0</v>
      </c>
      <c r="L1547" s="21">
        <v>624362094.84000003</v>
      </c>
      <c r="M1547" s="21">
        <v>0</v>
      </c>
      <c r="N1547" s="21">
        <v>624362094.84000003</v>
      </c>
      <c r="O1547" s="21">
        <v>0</v>
      </c>
      <c r="P1547" s="21">
        <v>0</v>
      </c>
      <c r="Q1547" s="21">
        <v>0</v>
      </c>
      <c r="R1547" s="21">
        <v>0</v>
      </c>
      <c r="S1547" s="21">
        <v>0</v>
      </c>
      <c r="T1547" s="21">
        <v>0</v>
      </c>
      <c r="U1547" s="21">
        <v>624362094.84000003</v>
      </c>
      <c r="V1547" s="21">
        <v>100</v>
      </c>
    </row>
    <row r="1548" spans="1:22" x14ac:dyDescent="0.2">
      <c r="A1548" s="7"/>
      <c r="B1548" s="19"/>
      <c r="C1548" s="20"/>
      <c r="D1548" s="20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</row>
    <row r="1549" spans="1:22" ht="25.5" x14ac:dyDescent="0.2">
      <c r="A1549" s="7"/>
      <c r="B1549" s="12" t="s">
        <v>643</v>
      </c>
      <c r="C1549" s="13" t="s">
        <v>1471</v>
      </c>
      <c r="D1549" s="20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</row>
    <row r="1550" spans="1:22" ht="15" x14ac:dyDescent="0.25">
      <c r="A1550" s="7"/>
      <c r="B1550" s="21" t="s">
        <v>1472</v>
      </c>
      <c r="C1550" s="24" t="s">
        <v>1473</v>
      </c>
      <c r="D1550" s="21" t="s">
        <v>50</v>
      </c>
      <c r="E1550" s="21">
        <v>10000000000</v>
      </c>
      <c r="F1550" s="21">
        <v>0</v>
      </c>
      <c r="G1550" s="21">
        <v>0</v>
      </c>
      <c r="H1550" s="21">
        <v>0</v>
      </c>
      <c r="I1550" s="21">
        <v>10000000000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  <c r="S1550" s="21">
        <v>0</v>
      </c>
      <c r="T1550" s="21">
        <v>0</v>
      </c>
      <c r="U1550" s="21">
        <v>0</v>
      </c>
      <c r="V1550" s="21">
        <v>0</v>
      </c>
    </row>
    <row r="1551" spans="1:22" ht="15" x14ac:dyDescent="0.25">
      <c r="A1551" s="7"/>
      <c r="B1551" s="21" t="s">
        <v>1474</v>
      </c>
      <c r="C1551" s="24" t="s">
        <v>1475</v>
      </c>
      <c r="D1551" s="21" t="s">
        <v>620</v>
      </c>
      <c r="E1551" s="21">
        <v>0</v>
      </c>
      <c r="F1551" s="21">
        <v>7349232770.29</v>
      </c>
      <c r="G1551" s="21">
        <v>0</v>
      </c>
      <c r="H1551" s="21">
        <v>0</v>
      </c>
      <c r="I1551" s="21">
        <v>7349232770.29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  <c r="S1551" s="21">
        <v>0</v>
      </c>
      <c r="T1551" s="21">
        <v>0</v>
      </c>
      <c r="U1551" s="21">
        <v>0</v>
      </c>
      <c r="V1551" s="21">
        <v>0</v>
      </c>
    </row>
    <row r="1552" spans="1:22" ht="38.25" x14ac:dyDescent="0.2">
      <c r="A1552" s="7"/>
      <c r="B1552" s="12" t="s">
        <v>643</v>
      </c>
      <c r="C1552" s="13" t="s">
        <v>1476</v>
      </c>
      <c r="D1552" s="20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</row>
    <row r="1553" spans="1:22" ht="15" x14ac:dyDescent="0.25">
      <c r="A1553" s="7"/>
      <c r="B1553" s="21" t="s">
        <v>1477</v>
      </c>
      <c r="C1553" s="24" t="s">
        <v>1473</v>
      </c>
      <c r="D1553" s="21" t="s">
        <v>50</v>
      </c>
      <c r="E1553" s="21">
        <v>0</v>
      </c>
      <c r="F1553" s="21">
        <v>0</v>
      </c>
      <c r="G1553" s="21">
        <v>0</v>
      </c>
      <c r="H1553" s="21">
        <v>105221228</v>
      </c>
      <c r="I1553" s="21">
        <v>105221228</v>
      </c>
      <c r="J1553" s="21">
        <v>0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  <c r="S1553" s="21">
        <v>0</v>
      </c>
      <c r="T1553" s="21">
        <v>0</v>
      </c>
      <c r="U1553" s="21">
        <v>0</v>
      </c>
      <c r="V1553" s="21">
        <v>0</v>
      </c>
    </row>
    <row r="1554" spans="1:22" x14ac:dyDescent="0.2">
      <c r="A1554" s="7"/>
      <c r="B1554" s="19"/>
      <c r="C1554" s="20"/>
      <c r="D1554" s="20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</row>
    <row r="1555" spans="1:22" ht="25.5" x14ac:dyDescent="0.2">
      <c r="A1555" s="7"/>
      <c r="B1555" s="12" t="s">
        <v>643</v>
      </c>
      <c r="C1555" s="13" t="s">
        <v>1478</v>
      </c>
      <c r="D1555" s="20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</row>
    <row r="1556" spans="1:22" ht="15" x14ac:dyDescent="0.25">
      <c r="A1556" s="7"/>
      <c r="B1556" s="21" t="s">
        <v>1479</v>
      </c>
      <c r="C1556" s="24" t="s">
        <v>1480</v>
      </c>
      <c r="D1556" s="21" t="s">
        <v>1018</v>
      </c>
      <c r="E1556" s="21">
        <v>45805048</v>
      </c>
      <c r="F1556" s="21">
        <v>0</v>
      </c>
      <c r="G1556" s="21">
        <v>0</v>
      </c>
      <c r="H1556" s="21">
        <v>0</v>
      </c>
      <c r="I1556" s="21">
        <v>45805048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  <c r="S1556" s="21">
        <v>0</v>
      </c>
      <c r="T1556" s="21">
        <v>0</v>
      </c>
      <c r="U1556" s="21">
        <v>0</v>
      </c>
      <c r="V1556" s="21">
        <v>0</v>
      </c>
    </row>
    <row r="1557" spans="1:22" ht="15" x14ac:dyDescent="0.25">
      <c r="A1557" s="7"/>
      <c r="B1557" s="21" t="s">
        <v>1481</v>
      </c>
      <c r="C1557" s="24" t="s">
        <v>1482</v>
      </c>
      <c r="D1557" s="21" t="s">
        <v>967</v>
      </c>
      <c r="E1557" s="21">
        <v>328790410</v>
      </c>
      <c r="F1557" s="21">
        <v>0</v>
      </c>
      <c r="G1557" s="21">
        <v>0</v>
      </c>
      <c r="H1557" s="21">
        <v>0</v>
      </c>
      <c r="I1557" s="21">
        <v>328790410</v>
      </c>
      <c r="J1557" s="21">
        <v>0</v>
      </c>
      <c r="K1557" s="21">
        <v>0</v>
      </c>
      <c r="L1557" s="21">
        <v>0</v>
      </c>
      <c r="M1557" s="21">
        <v>0</v>
      </c>
      <c r="N1557" s="21">
        <v>0</v>
      </c>
      <c r="O1557" s="21">
        <v>0</v>
      </c>
      <c r="P1557" s="21">
        <v>0</v>
      </c>
      <c r="Q1557" s="21">
        <v>0</v>
      </c>
      <c r="R1557" s="21">
        <v>0</v>
      </c>
      <c r="S1557" s="21">
        <v>0</v>
      </c>
      <c r="T1557" s="21">
        <v>0</v>
      </c>
      <c r="U1557" s="21">
        <v>0</v>
      </c>
      <c r="V1557" s="21">
        <v>0</v>
      </c>
    </row>
    <row r="1558" spans="1:22" ht="15" x14ac:dyDescent="0.25">
      <c r="A1558" s="7"/>
      <c r="B1558" s="21" t="s">
        <v>1483</v>
      </c>
      <c r="C1558" s="24" t="s">
        <v>1484</v>
      </c>
      <c r="D1558" s="21" t="s">
        <v>1127</v>
      </c>
      <c r="E1558" s="21">
        <v>1202901289</v>
      </c>
      <c r="F1558" s="21">
        <v>0</v>
      </c>
      <c r="G1558" s="21">
        <v>0</v>
      </c>
      <c r="H1558" s="21">
        <v>0</v>
      </c>
      <c r="I1558" s="21">
        <v>1202901289</v>
      </c>
      <c r="J1558" s="21">
        <v>0</v>
      </c>
      <c r="K1558" s="21">
        <v>0</v>
      </c>
      <c r="L1558" s="21">
        <v>0</v>
      </c>
      <c r="M1558" s="21">
        <v>0</v>
      </c>
      <c r="N1558" s="21">
        <v>0</v>
      </c>
      <c r="O1558" s="21">
        <v>0</v>
      </c>
      <c r="P1558" s="21">
        <v>0</v>
      </c>
      <c r="Q1558" s="21">
        <v>0</v>
      </c>
      <c r="R1558" s="21">
        <v>0</v>
      </c>
      <c r="S1558" s="21">
        <v>0</v>
      </c>
      <c r="T1558" s="21">
        <v>0</v>
      </c>
      <c r="U1558" s="21">
        <v>0</v>
      </c>
      <c r="V1558" s="21">
        <v>0</v>
      </c>
    </row>
    <row r="1559" spans="1:22" ht="15" x14ac:dyDescent="0.25">
      <c r="A1559" s="7"/>
      <c r="B1559" s="21" t="s">
        <v>1485</v>
      </c>
      <c r="C1559" s="24" t="s">
        <v>1486</v>
      </c>
      <c r="D1559" s="21" t="s">
        <v>50</v>
      </c>
      <c r="E1559" s="21">
        <v>0</v>
      </c>
      <c r="F1559" s="21">
        <v>744489853.5</v>
      </c>
      <c r="G1559" s="21">
        <v>0</v>
      </c>
      <c r="H1559" s="21">
        <v>0</v>
      </c>
      <c r="I1559" s="21">
        <v>744489853.5</v>
      </c>
      <c r="J1559" s="21">
        <v>0</v>
      </c>
      <c r="K1559" s="21">
        <v>0</v>
      </c>
      <c r="L1559" s="21">
        <v>0</v>
      </c>
      <c r="M1559" s="21">
        <v>0</v>
      </c>
      <c r="N1559" s="21">
        <v>0</v>
      </c>
      <c r="O1559" s="21">
        <v>0</v>
      </c>
      <c r="P1559" s="21">
        <v>0</v>
      </c>
      <c r="Q1559" s="21">
        <v>0</v>
      </c>
      <c r="R1559" s="21">
        <v>0</v>
      </c>
      <c r="S1559" s="21">
        <v>0</v>
      </c>
      <c r="T1559" s="21">
        <v>0</v>
      </c>
      <c r="U1559" s="21">
        <v>0</v>
      </c>
      <c r="V1559" s="21">
        <v>0</v>
      </c>
    </row>
    <row r="1560" spans="1:22" x14ac:dyDescent="0.2">
      <c r="A1560" s="7"/>
      <c r="B1560" s="19"/>
      <c r="C1560" s="20"/>
      <c r="D1560" s="20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</row>
    <row r="1561" spans="1:22" ht="38.25" x14ac:dyDescent="0.2">
      <c r="A1561" s="7"/>
      <c r="B1561" s="12" t="s">
        <v>643</v>
      </c>
      <c r="C1561" s="13" t="s">
        <v>1487</v>
      </c>
      <c r="D1561" s="20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</row>
    <row r="1562" spans="1:22" ht="45" x14ac:dyDescent="0.25">
      <c r="A1562" s="7"/>
      <c r="B1562" s="21" t="s">
        <v>1488</v>
      </c>
      <c r="C1562" s="24" t="s">
        <v>1487</v>
      </c>
      <c r="D1562" s="21" t="s">
        <v>50</v>
      </c>
      <c r="E1562" s="21">
        <v>405000000</v>
      </c>
      <c r="F1562" s="21">
        <v>0</v>
      </c>
      <c r="G1562" s="21">
        <v>0</v>
      </c>
      <c r="H1562" s="21">
        <v>0</v>
      </c>
      <c r="I1562" s="21">
        <v>405000000</v>
      </c>
      <c r="J1562" s="21">
        <v>0</v>
      </c>
      <c r="K1562" s="21">
        <v>0</v>
      </c>
      <c r="L1562" s="21">
        <v>0</v>
      </c>
      <c r="M1562" s="21">
        <v>0</v>
      </c>
      <c r="N1562" s="21">
        <v>0</v>
      </c>
      <c r="O1562" s="21">
        <v>0</v>
      </c>
      <c r="P1562" s="21">
        <v>0</v>
      </c>
      <c r="Q1562" s="21">
        <v>0</v>
      </c>
      <c r="R1562" s="21">
        <v>0</v>
      </c>
      <c r="S1562" s="21">
        <v>0</v>
      </c>
      <c r="T1562" s="21">
        <v>0</v>
      </c>
      <c r="U1562" s="21">
        <v>0</v>
      </c>
      <c r="V1562" s="21">
        <v>0</v>
      </c>
    </row>
    <row r="1563" spans="1:22" x14ac:dyDescent="0.2">
      <c r="A1563" s="7"/>
      <c r="B1563" s="19"/>
      <c r="C1563" s="20"/>
      <c r="D1563" s="20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</row>
    <row r="1564" spans="1:22" ht="38.25" x14ac:dyDescent="0.2">
      <c r="A1564" s="7"/>
      <c r="B1564" s="12" t="s">
        <v>643</v>
      </c>
      <c r="C1564" s="13" t="s">
        <v>1489</v>
      </c>
      <c r="D1564" s="20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</row>
    <row r="1565" spans="1:22" ht="15" x14ac:dyDescent="0.25">
      <c r="A1565" s="7"/>
      <c r="B1565" s="21" t="s">
        <v>1490</v>
      </c>
      <c r="C1565" s="24" t="s">
        <v>1491</v>
      </c>
      <c r="D1565" s="21" t="s">
        <v>50</v>
      </c>
      <c r="E1565" s="21">
        <v>0</v>
      </c>
      <c r="F1565" s="21">
        <v>0</v>
      </c>
      <c r="G1565" s="21">
        <v>0</v>
      </c>
      <c r="H1565" s="21">
        <v>1282056389</v>
      </c>
      <c r="I1565" s="21">
        <v>1282056389</v>
      </c>
      <c r="J1565" s="21">
        <v>0</v>
      </c>
      <c r="K1565" s="21">
        <v>0</v>
      </c>
      <c r="L1565" s="21">
        <v>0</v>
      </c>
      <c r="M1565" s="21">
        <v>0</v>
      </c>
      <c r="N1565" s="21">
        <v>0</v>
      </c>
      <c r="O1565" s="21">
        <v>0</v>
      </c>
      <c r="P1565" s="21">
        <v>0</v>
      </c>
      <c r="Q1565" s="21">
        <v>0</v>
      </c>
      <c r="R1565" s="21">
        <v>0</v>
      </c>
      <c r="S1565" s="21">
        <v>0</v>
      </c>
      <c r="T1565" s="21">
        <v>0</v>
      </c>
      <c r="U1565" s="21">
        <v>0</v>
      </c>
      <c r="V1565" s="21">
        <v>0</v>
      </c>
    </row>
    <row r="1566" spans="1:22" x14ac:dyDescent="0.2">
      <c r="A1566" s="7"/>
      <c r="B1566" s="19"/>
      <c r="C1566" s="20"/>
      <c r="D1566" s="20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</row>
    <row r="1567" spans="1:22" ht="38.25" x14ac:dyDescent="0.2">
      <c r="A1567" s="7"/>
      <c r="B1567" s="12" t="s">
        <v>643</v>
      </c>
      <c r="C1567" s="13" t="s">
        <v>1492</v>
      </c>
      <c r="D1567" s="20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</row>
    <row r="1568" spans="1:22" ht="15" x14ac:dyDescent="0.25">
      <c r="A1568" s="7"/>
      <c r="B1568" s="21" t="s">
        <v>1493</v>
      </c>
      <c r="C1568" s="24" t="s">
        <v>1494</v>
      </c>
      <c r="D1568" s="21" t="s">
        <v>50</v>
      </c>
      <c r="E1568" s="21">
        <v>0</v>
      </c>
      <c r="F1568" s="21">
        <v>0</v>
      </c>
      <c r="G1568" s="21">
        <v>0</v>
      </c>
      <c r="H1568" s="21">
        <v>35000000</v>
      </c>
      <c r="I1568" s="21">
        <v>0</v>
      </c>
      <c r="J1568" s="21">
        <v>35000000</v>
      </c>
      <c r="K1568" s="21">
        <v>0</v>
      </c>
      <c r="L1568" s="21">
        <v>35000000</v>
      </c>
      <c r="M1568" s="21">
        <v>0</v>
      </c>
      <c r="N1568" s="21">
        <v>35000000</v>
      </c>
      <c r="O1568" s="21">
        <v>0</v>
      </c>
      <c r="P1568" s="21">
        <v>0</v>
      </c>
      <c r="Q1568" s="21">
        <v>0</v>
      </c>
      <c r="R1568" s="21">
        <v>0</v>
      </c>
      <c r="S1568" s="21">
        <v>0</v>
      </c>
      <c r="T1568" s="21">
        <v>0</v>
      </c>
      <c r="U1568" s="21">
        <v>35000000</v>
      </c>
      <c r="V1568" s="21">
        <v>100</v>
      </c>
    </row>
    <row r="1569" spans="1:22" x14ac:dyDescent="0.2">
      <c r="A1569" s="7"/>
      <c r="B1569" s="19"/>
      <c r="C1569" s="20"/>
      <c r="D1569" s="20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</row>
    <row r="1570" spans="1:22" ht="25.5" x14ac:dyDescent="0.2">
      <c r="A1570" s="7"/>
      <c r="B1570" s="12" t="s">
        <v>643</v>
      </c>
      <c r="C1570" s="13" t="s">
        <v>1495</v>
      </c>
      <c r="D1570" s="20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</row>
    <row r="1571" spans="1:22" ht="15" x14ac:dyDescent="0.25">
      <c r="A1571" s="7"/>
      <c r="B1571" s="21" t="s">
        <v>1496</v>
      </c>
      <c r="C1571" s="24" t="s">
        <v>1497</v>
      </c>
      <c r="D1571" s="21" t="s">
        <v>50</v>
      </c>
      <c r="E1571" s="21">
        <v>123000000</v>
      </c>
      <c r="F1571" s="21">
        <v>0</v>
      </c>
      <c r="G1571" s="21">
        <v>0</v>
      </c>
      <c r="H1571" s="21">
        <v>0</v>
      </c>
      <c r="I1571" s="21">
        <v>123000000</v>
      </c>
      <c r="J1571" s="21">
        <v>0</v>
      </c>
      <c r="K1571" s="21">
        <v>0</v>
      </c>
      <c r="L1571" s="21">
        <v>0</v>
      </c>
      <c r="M1571" s="21">
        <v>0</v>
      </c>
      <c r="N1571" s="21">
        <v>0</v>
      </c>
      <c r="O1571" s="21">
        <v>0</v>
      </c>
      <c r="P1571" s="21">
        <v>0</v>
      </c>
      <c r="Q1571" s="21">
        <v>0</v>
      </c>
      <c r="R1571" s="21">
        <v>0</v>
      </c>
      <c r="S1571" s="21">
        <v>0</v>
      </c>
      <c r="T1571" s="21">
        <v>0</v>
      </c>
      <c r="U1571" s="21">
        <v>0</v>
      </c>
      <c r="V1571" s="21">
        <v>0</v>
      </c>
    </row>
    <row r="1572" spans="1:22" ht="25.5" x14ac:dyDescent="0.2">
      <c r="A1572" s="7"/>
      <c r="B1572" s="12" t="s">
        <v>643</v>
      </c>
      <c r="C1572" s="13" t="s">
        <v>1498</v>
      </c>
      <c r="D1572" s="20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</row>
    <row r="1573" spans="1:22" ht="15" x14ac:dyDescent="0.25">
      <c r="A1573" s="7"/>
      <c r="B1573" s="21" t="s">
        <v>1499</v>
      </c>
      <c r="C1573" s="24" t="s">
        <v>1497</v>
      </c>
      <c r="D1573" s="21" t="s">
        <v>50</v>
      </c>
      <c r="E1573" s="21">
        <v>6996363205</v>
      </c>
      <c r="F1573" s="21">
        <v>0</v>
      </c>
      <c r="G1573" s="21">
        <v>0</v>
      </c>
      <c r="H1573" s="21">
        <v>0</v>
      </c>
      <c r="I1573" s="21">
        <v>6996363205</v>
      </c>
      <c r="J1573" s="21">
        <v>0</v>
      </c>
      <c r="K1573" s="21">
        <v>0</v>
      </c>
      <c r="L1573" s="21">
        <v>0</v>
      </c>
      <c r="M1573" s="21">
        <v>0</v>
      </c>
      <c r="N1573" s="21">
        <v>0</v>
      </c>
      <c r="O1573" s="21">
        <v>0</v>
      </c>
      <c r="P1573" s="21">
        <v>0</v>
      </c>
      <c r="Q1573" s="21">
        <v>0</v>
      </c>
      <c r="R1573" s="21">
        <v>0</v>
      </c>
      <c r="S1573" s="21">
        <v>0</v>
      </c>
      <c r="T1573" s="21">
        <v>0</v>
      </c>
      <c r="U1573" s="21">
        <v>0</v>
      </c>
      <c r="V1573" s="21">
        <v>0</v>
      </c>
    </row>
    <row r="1574" spans="1:22" ht="25.5" x14ac:dyDescent="0.2">
      <c r="A1574" s="7"/>
      <c r="B1574" s="12" t="s">
        <v>643</v>
      </c>
      <c r="C1574" s="13" t="s">
        <v>1500</v>
      </c>
      <c r="D1574" s="20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</row>
    <row r="1575" spans="1:22" ht="15" x14ac:dyDescent="0.25">
      <c r="A1575" s="7"/>
      <c r="B1575" s="21" t="s">
        <v>1501</v>
      </c>
      <c r="C1575" s="24" t="s">
        <v>1497</v>
      </c>
      <c r="D1575" s="21" t="s">
        <v>50</v>
      </c>
      <c r="E1575" s="21">
        <v>242000000</v>
      </c>
      <c r="F1575" s="21">
        <v>0</v>
      </c>
      <c r="G1575" s="21">
        <v>0</v>
      </c>
      <c r="H1575" s="21">
        <v>0</v>
      </c>
      <c r="I1575" s="21">
        <v>242000000</v>
      </c>
      <c r="J1575" s="21">
        <v>0</v>
      </c>
      <c r="K1575" s="21">
        <v>0</v>
      </c>
      <c r="L1575" s="21">
        <v>0</v>
      </c>
      <c r="M1575" s="21">
        <v>0</v>
      </c>
      <c r="N1575" s="21">
        <v>0</v>
      </c>
      <c r="O1575" s="21">
        <v>0</v>
      </c>
      <c r="P1575" s="21">
        <v>0</v>
      </c>
      <c r="Q1575" s="21">
        <v>0</v>
      </c>
      <c r="R1575" s="21">
        <v>0</v>
      </c>
      <c r="S1575" s="21">
        <v>0</v>
      </c>
      <c r="T1575" s="21">
        <v>0</v>
      </c>
      <c r="U1575" s="21">
        <v>0</v>
      </c>
      <c r="V1575" s="21">
        <v>0</v>
      </c>
    </row>
    <row r="1576" spans="1:22" x14ac:dyDescent="0.2">
      <c r="A1576" s="7"/>
      <c r="B1576" s="19"/>
      <c r="C1576" s="20"/>
      <c r="D1576" s="20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</row>
    <row r="1577" spans="1:22" ht="38.25" x14ac:dyDescent="0.2">
      <c r="A1577" s="7"/>
      <c r="B1577" s="12" t="s">
        <v>643</v>
      </c>
      <c r="C1577" s="13" t="s">
        <v>1502</v>
      </c>
      <c r="D1577" s="20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</row>
    <row r="1578" spans="1:22" ht="15" x14ac:dyDescent="0.25">
      <c r="A1578" s="7"/>
      <c r="B1578" s="21" t="s">
        <v>1503</v>
      </c>
      <c r="C1578" s="24" t="s">
        <v>1504</v>
      </c>
      <c r="D1578" s="21" t="s">
        <v>50</v>
      </c>
      <c r="E1578" s="21">
        <v>0</v>
      </c>
      <c r="F1578" s="21">
        <v>0</v>
      </c>
      <c r="G1578" s="21">
        <v>0</v>
      </c>
      <c r="H1578" s="21">
        <v>188055514</v>
      </c>
      <c r="I1578" s="21">
        <v>188055514</v>
      </c>
      <c r="J1578" s="21">
        <v>0</v>
      </c>
      <c r="K1578" s="21">
        <v>0</v>
      </c>
      <c r="L1578" s="21">
        <v>0</v>
      </c>
      <c r="M1578" s="21">
        <v>0</v>
      </c>
      <c r="N1578" s="21">
        <v>0</v>
      </c>
      <c r="O1578" s="21">
        <v>0</v>
      </c>
      <c r="P1578" s="21">
        <v>0</v>
      </c>
      <c r="Q1578" s="21">
        <v>0</v>
      </c>
      <c r="R1578" s="21">
        <v>0</v>
      </c>
      <c r="S1578" s="21">
        <v>0</v>
      </c>
      <c r="T1578" s="21">
        <v>0</v>
      </c>
      <c r="U1578" s="21">
        <v>0</v>
      </c>
      <c r="V1578" s="21">
        <v>0</v>
      </c>
    </row>
    <row r="1579" spans="1:22" x14ac:dyDescent="0.2">
      <c r="A1579" s="7"/>
      <c r="B1579" s="19"/>
      <c r="C1579" s="20"/>
      <c r="D1579" s="20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</row>
    <row r="1580" spans="1:22" ht="25.5" x14ac:dyDescent="0.2">
      <c r="A1580" s="7"/>
      <c r="B1580" s="12" t="s">
        <v>643</v>
      </c>
      <c r="C1580" s="13" t="s">
        <v>1505</v>
      </c>
      <c r="D1580" s="20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</row>
    <row r="1581" spans="1:22" ht="15" x14ac:dyDescent="0.25">
      <c r="A1581" s="7"/>
      <c r="B1581" s="21" t="s">
        <v>1506</v>
      </c>
      <c r="C1581" s="24" t="s">
        <v>1507</v>
      </c>
      <c r="D1581" s="21" t="s">
        <v>50</v>
      </c>
      <c r="E1581" s="21">
        <v>199320000</v>
      </c>
      <c r="F1581" s="21">
        <v>0</v>
      </c>
      <c r="G1581" s="21">
        <v>0</v>
      </c>
      <c r="H1581" s="21">
        <v>0</v>
      </c>
      <c r="I1581" s="21">
        <v>199320000</v>
      </c>
      <c r="J1581" s="21">
        <v>0</v>
      </c>
      <c r="K1581" s="21">
        <v>0</v>
      </c>
      <c r="L1581" s="21">
        <v>0</v>
      </c>
      <c r="M1581" s="21">
        <v>0</v>
      </c>
      <c r="N1581" s="21">
        <v>0</v>
      </c>
      <c r="O1581" s="21">
        <v>0</v>
      </c>
      <c r="P1581" s="21">
        <v>0</v>
      </c>
      <c r="Q1581" s="21">
        <v>0</v>
      </c>
      <c r="R1581" s="21">
        <v>0</v>
      </c>
      <c r="S1581" s="21">
        <v>0</v>
      </c>
      <c r="T1581" s="21">
        <v>0</v>
      </c>
      <c r="U1581" s="21">
        <v>0</v>
      </c>
      <c r="V1581" s="21">
        <v>0</v>
      </c>
    </row>
    <row r="1582" spans="1:22" x14ac:dyDescent="0.2">
      <c r="A1582" s="7"/>
      <c r="B1582" s="19"/>
      <c r="C1582" s="20"/>
      <c r="D1582" s="20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</row>
    <row r="1583" spans="1:22" ht="38.25" x14ac:dyDescent="0.2">
      <c r="A1583" s="7"/>
      <c r="B1583" s="12" t="s">
        <v>643</v>
      </c>
      <c r="C1583" s="13" t="s">
        <v>1508</v>
      </c>
      <c r="D1583" s="20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</row>
    <row r="1584" spans="1:22" ht="15" x14ac:dyDescent="0.25">
      <c r="A1584" s="7"/>
      <c r="B1584" s="21" t="s">
        <v>1509</v>
      </c>
      <c r="C1584" s="24" t="s">
        <v>1510</v>
      </c>
      <c r="D1584" s="21" t="s">
        <v>50</v>
      </c>
      <c r="E1584" s="21">
        <v>402800000</v>
      </c>
      <c r="F1584" s="21">
        <v>0</v>
      </c>
      <c r="G1584" s="21">
        <v>0</v>
      </c>
      <c r="H1584" s="21">
        <v>0</v>
      </c>
      <c r="I1584" s="21">
        <v>81066666.670000002</v>
      </c>
      <c r="J1584" s="21">
        <v>321733333.32999998</v>
      </c>
      <c r="K1584" s="21">
        <v>0</v>
      </c>
      <c r="L1584" s="21">
        <v>321733333.32999998</v>
      </c>
      <c r="M1584" s="21">
        <v>0</v>
      </c>
      <c r="N1584" s="21">
        <v>321733333.32999998</v>
      </c>
      <c r="O1584" s="21">
        <v>314683333.32999998</v>
      </c>
      <c r="P1584" s="21">
        <v>0</v>
      </c>
      <c r="Q1584" s="21">
        <v>0</v>
      </c>
      <c r="R1584" s="21">
        <v>314683333.32999998</v>
      </c>
      <c r="S1584" s="21">
        <v>0</v>
      </c>
      <c r="T1584" s="21">
        <v>0</v>
      </c>
      <c r="U1584" s="21">
        <v>7050000</v>
      </c>
      <c r="V1584" s="21">
        <v>100</v>
      </c>
    </row>
    <row r="1585" spans="1:22" ht="15" x14ac:dyDescent="0.25">
      <c r="A1585" s="7"/>
      <c r="B1585" s="21" t="s">
        <v>1511</v>
      </c>
      <c r="C1585" s="24" t="s">
        <v>1512</v>
      </c>
      <c r="D1585" s="21" t="s">
        <v>620</v>
      </c>
      <c r="E1585" s="21">
        <v>0</v>
      </c>
      <c r="F1585" s="21">
        <v>332640000</v>
      </c>
      <c r="G1585" s="21">
        <v>0</v>
      </c>
      <c r="H1585" s="21">
        <v>0</v>
      </c>
      <c r="I1585" s="21">
        <v>332640000</v>
      </c>
      <c r="J1585" s="21">
        <v>0</v>
      </c>
      <c r="K1585" s="21">
        <v>0</v>
      </c>
      <c r="L1585" s="21">
        <v>0</v>
      </c>
      <c r="M1585" s="21">
        <v>0</v>
      </c>
      <c r="N1585" s="21">
        <v>0</v>
      </c>
      <c r="O1585" s="21">
        <v>0</v>
      </c>
      <c r="P1585" s="21">
        <v>0</v>
      </c>
      <c r="Q1585" s="21">
        <v>0</v>
      </c>
      <c r="R1585" s="21">
        <v>0</v>
      </c>
      <c r="S1585" s="21">
        <v>0</v>
      </c>
      <c r="T1585" s="21">
        <v>0</v>
      </c>
      <c r="U1585" s="21">
        <v>0</v>
      </c>
      <c r="V1585" s="21">
        <v>0</v>
      </c>
    </row>
    <row r="1586" spans="1:22" ht="38.25" x14ac:dyDescent="0.2">
      <c r="A1586" s="7"/>
      <c r="B1586" s="12" t="s">
        <v>643</v>
      </c>
      <c r="C1586" s="13" t="s">
        <v>1513</v>
      </c>
      <c r="D1586" s="20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</row>
    <row r="1587" spans="1:22" ht="15" x14ac:dyDescent="0.25">
      <c r="A1587" s="7"/>
      <c r="B1587" s="21" t="s">
        <v>1514</v>
      </c>
      <c r="C1587" s="24" t="s">
        <v>1510</v>
      </c>
      <c r="D1587" s="21" t="s">
        <v>50</v>
      </c>
      <c r="E1587" s="21">
        <v>893000000</v>
      </c>
      <c r="F1587" s="21">
        <v>0</v>
      </c>
      <c r="G1587" s="21">
        <v>0</v>
      </c>
      <c r="H1587" s="21">
        <v>0</v>
      </c>
      <c r="I1587" s="21">
        <v>513500000</v>
      </c>
      <c r="J1587" s="21">
        <v>379500000</v>
      </c>
      <c r="K1587" s="21">
        <v>0</v>
      </c>
      <c r="L1587" s="21">
        <v>379500000</v>
      </c>
      <c r="M1587" s="21">
        <v>0</v>
      </c>
      <c r="N1587" s="21">
        <v>379500000</v>
      </c>
      <c r="O1587" s="21">
        <v>379500000</v>
      </c>
      <c r="P1587" s="21">
        <v>0</v>
      </c>
      <c r="Q1587" s="21">
        <v>0</v>
      </c>
      <c r="R1587" s="21">
        <v>379500000</v>
      </c>
      <c r="S1587" s="21">
        <v>0</v>
      </c>
      <c r="T1587" s="21">
        <v>0</v>
      </c>
      <c r="U1587" s="21">
        <v>0</v>
      </c>
      <c r="V1587" s="21">
        <v>100</v>
      </c>
    </row>
    <row r="1588" spans="1:22" ht="15" x14ac:dyDescent="0.25">
      <c r="A1588" s="7"/>
      <c r="B1588" s="21" t="s">
        <v>1515</v>
      </c>
      <c r="C1588" s="24" t="s">
        <v>1512</v>
      </c>
      <c r="D1588" s="21" t="s">
        <v>620</v>
      </c>
      <c r="E1588" s="21">
        <v>0</v>
      </c>
      <c r="F1588" s="21">
        <v>300600000</v>
      </c>
      <c r="G1588" s="21">
        <v>0</v>
      </c>
      <c r="H1588" s="21">
        <v>0</v>
      </c>
      <c r="I1588" s="21">
        <v>300600000</v>
      </c>
      <c r="J1588" s="21">
        <v>0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0</v>
      </c>
      <c r="S1588" s="21">
        <v>0</v>
      </c>
      <c r="T1588" s="21">
        <v>0</v>
      </c>
      <c r="U1588" s="21">
        <v>0</v>
      </c>
      <c r="V1588" s="21">
        <v>0</v>
      </c>
    </row>
    <row r="1589" spans="1:22" ht="25.5" x14ac:dyDescent="0.2">
      <c r="A1589" s="7"/>
      <c r="B1589" s="12" t="s">
        <v>643</v>
      </c>
      <c r="C1589" s="13" t="s">
        <v>1516</v>
      </c>
      <c r="D1589" s="20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</row>
    <row r="1590" spans="1:22" ht="15" x14ac:dyDescent="0.25">
      <c r="A1590" s="7"/>
      <c r="B1590" s="21" t="s">
        <v>1517</v>
      </c>
      <c r="C1590" s="24" t="s">
        <v>1510</v>
      </c>
      <c r="D1590" s="21" t="s">
        <v>50</v>
      </c>
      <c r="E1590" s="21">
        <v>1011200000</v>
      </c>
      <c r="F1590" s="21">
        <v>0</v>
      </c>
      <c r="G1590" s="21">
        <v>0</v>
      </c>
      <c r="H1590" s="21">
        <v>0</v>
      </c>
      <c r="I1590" s="21">
        <v>439176666.69</v>
      </c>
      <c r="J1590" s="21">
        <v>572023333.30999994</v>
      </c>
      <c r="K1590" s="21">
        <v>0</v>
      </c>
      <c r="L1590" s="21">
        <v>572023333.30999994</v>
      </c>
      <c r="M1590" s="21">
        <v>0</v>
      </c>
      <c r="N1590" s="21">
        <v>572023333.30999994</v>
      </c>
      <c r="O1590" s="21">
        <v>565456666.63999999</v>
      </c>
      <c r="P1590" s="21">
        <v>0</v>
      </c>
      <c r="Q1590" s="21">
        <v>0</v>
      </c>
      <c r="R1590" s="21">
        <v>565456666.63999999</v>
      </c>
      <c r="S1590" s="21">
        <v>0</v>
      </c>
      <c r="T1590" s="21">
        <v>0</v>
      </c>
      <c r="U1590" s="21">
        <v>6566666.6699999999</v>
      </c>
      <c r="V1590" s="21">
        <v>100</v>
      </c>
    </row>
    <row r="1591" spans="1:22" ht="15" x14ac:dyDescent="0.25">
      <c r="A1591" s="7"/>
      <c r="B1591" s="21" t="s">
        <v>1518</v>
      </c>
      <c r="C1591" s="24" t="s">
        <v>1512</v>
      </c>
      <c r="D1591" s="21" t="s">
        <v>620</v>
      </c>
      <c r="E1591" s="21">
        <v>0</v>
      </c>
      <c r="F1591" s="21">
        <v>534480000</v>
      </c>
      <c r="G1591" s="21">
        <v>0</v>
      </c>
      <c r="H1591" s="21">
        <v>0</v>
      </c>
      <c r="I1591" s="21">
        <v>534480000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  <c r="S1591" s="21">
        <v>0</v>
      </c>
      <c r="T1591" s="21">
        <v>0</v>
      </c>
      <c r="U1591" s="21">
        <v>0</v>
      </c>
      <c r="V1591" s="21">
        <v>0</v>
      </c>
    </row>
    <row r="1592" spans="1:22" ht="25.5" x14ac:dyDescent="0.2">
      <c r="A1592" s="7"/>
      <c r="B1592" s="12" t="s">
        <v>643</v>
      </c>
      <c r="C1592" s="13" t="s">
        <v>1519</v>
      </c>
      <c r="D1592" s="20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</row>
    <row r="1593" spans="1:22" ht="15" x14ac:dyDescent="0.25">
      <c r="A1593" s="7"/>
      <c r="B1593" s="21" t="s">
        <v>1520</v>
      </c>
      <c r="C1593" s="24" t="s">
        <v>1510</v>
      </c>
      <c r="D1593" s="21" t="s">
        <v>50</v>
      </c>
      <c r="E1593" s="21">
        <v>1157000000</v>
      </c>
      <c r="F1593" s="21">
        <v>0</v>
      </c>
      <c r="G1593" s="21">
        <v>0</v>
      </c>
      <c r="H1593" s="21">
        <v>0</v>
      </c>
      <c r="I1593" s="21">
        <v>628483333.33000004</v>
      </c>
      <c r="J1593" s="21">
        <v>528516666.67000002</v>
      </c>
      <c r="K1593" s="21">
        <v>0</v>
      </c>
      <c r="L1593" s="21">
        <v>528516666.67000002</v>
      </c>
      <c r="M1593" s="21">
        <v>0</v>
      </c>
      <c r="N1593" s="21">
        <v>528516666.67000002</v>
      </c>
      <c r="O1593" s="21">
        <v>528516666.67000002</v>
      </c>
      <c r="P1593" s="21">
        <v>0</v>
      </c>
      <c r="Q1593" s="21">
        <v>633333.32999999996</v>
      </c>
      <c r="R1593" s="21">
        <v>528516666.67000002</v>
      </c>
      <c r="S1593" s="21">
        <v>0</v>
      </c>
      <c r="T1593" s="21">
        <v>0</v>
      </c>
      <c r="U1593" s="21">
        <v>0</v>
      </c>
      <c r="V1593" s="21">
        <v>100</v>
      </c>
    </row>
    <row r="1594" spans="1:22" ht="15" x14ac:dyDescent="0.25">
      <c r="A1594" s="7"/>
      <c r="B1594" s="21" t="s">
        <v>1521</v>
      </c>
      <c r="C1594" s="24" t="s">
        <v>1512</v>
      </c>
      <c r="D1594" s="21" t="s">
        <v>620</v>
      </c>
      <c r="E1594" s="21">
        <v>0</v>
      </c>
      <c r="F1594" s="21">
        <v>675480000</v>
      </c>
      <c r="G1594" s="21">
        <v>0</v>
      </c>
      <c r="H1594" s="21">
        <v>0</v>
      </c>
      <c r="I1594" s="21">
        <v>675480000</v>
      </c>
      <c r="J1594" s="21">
        <v>0</v>
      </c>
      <c r="K1594" s="21">
        <v>0</v>
      </c>
      <c r="L1594" s="21">
        <v>0</v>
      </c>
      <c r="M1594" s="21">
        <v>0</v>
      </c>
      <c r="N1594" s="21">
        <v>0</v>
      </c>
      <c r="O1594" s="21">
        <v>0</v>
      </c>
      <c r="P1594" s="21">
        <v>0</v>
      </c>
      <c r="Q1594" s="21">
        <v>0</v>
      </c>
      <c r="R1594" s="21">
        <v>0</v>
      </c>
      <c r="S1594" s="21">
        <v>0</v>
      </c>
      <c r="T1594" s="21">
        <v>0</v>
      </c>
      <c r="U1594" s="21">
        <v>0</v>
      </c>
      <c r="V1594" s="21">
        <v>0</v>
      </c>
    </row>
    <row r="1595" spans="1:22" ht="25.5" x14ac:dyDescent="0.2">
      <c r="A1595" s="7"/>
      <c r="B1595" s="12" t="s">
        <v>643</v>
      </c>
      <c r="C1595" s="13" t="s">
        <v>1522</v>
      </c>
      <c r="D1595" s="20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</row>
    <row r="1596" spans="1:22" ht="15" x14ac:dyDescent="0.25">
      <c r="A1596" s="7"/>
      <c r="B1596" s="21" t="s">
        <v>1523</v>
      </c>
      <c r="C1596" s="24" t="s">
        <v>1510</v>
      </c>
      <c r="D1596" s="21" t="s">
        <v>50</v>
      </c>
      <c r="E1596" s="21">
        <v>536000000</v>
      </c>
      <c r="F1596" s="21">
        <v>0</v>
      </c>
      <c r="G1596" s="21">
        <v>0</v>
      </c>
      <c r="H1596" s="21">
        <v>0</v>
      </c>
      <c r="I1596" s="21">
        <v>326986666.67000002</v>
      </c>
      <c r="J1596" s="21">
        <v>209013333.33000001</v>
      </c>
      <c r="K1596" s="21">
        <v>0</v>
      </c>
      <c r="L1596" s="21">
        <v>209013333.33000001</v>
      </c>
      <c r="M1596" s="21">
        <v>0</v>
      </c>
      <c r="N1596" s="21">
        <v>209013333.33000001</v>
      </c>
      <c r="O1596" s="21">
        <v>209013333.33000001</v>
      </c>
      <c r="P1596" s="21">
        <v>1833333.33</v>
      </c>
      <c r="Q1596" s="21">
        <v>0</v>
      </c>
      <c r="R1596" s="21">
        <v>207180000</v>
      </c>
      <c r="S1596" s="21">
        <v>0</v>
      </c>
      <c r="T1596" s="21">
        <v>0</v>
      </c>
      <c r="U1596" s="21">
        <v>0</v>
      </c>
      <c r="V1596" s="21">
        <v>100</v>
      </c>
    </row>
    <row r="1597" spans="1:22" ht="15" x14ac:dyDescent="0.25">
      <c r="A1597" s="7"/>
      <c r="B1597" s="21" t="s">
        <v>1524</v>
      </c>
      <c r="C1597" s="24" t="s">
        <v>1512</v>
      </c>
      <c r="D1597" s="21" t="s">
        <v>620</v>
      </c>
      <c r="E1597" s="21">
        <v>0</v>
      </c>
      <c r="F1597" s="21">
        <v>136560000</v>
      </c>
      <c r="G1597" s="21">
        <v>0</v>
      </c>
      <c r="H1597" s="21">
        <v>0</v>
      </c>
      <c r="I1597" s="21">
        <v>136560000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  <c r="S1597" s="21">
        <v>0</v>
      </c>
      <c r="T1597" s="21">
        <v>0</v>
      </c>
      <c r="U1597" s="21">
        <v>0</v>
      </c>
      <c r="V1597" s="21">
        <v>0</v>
      </c>
    </row>
    <row r="1598" spans="1:22" x14ac:dyDescent="0.2">
      <c r="A1598" s="7"/>
      <c r="B1598" s="19"/>
      <c r="C1598" s="20"/>
      <c r="D1598" s="20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</row>
    <row r="1599" spans="1:22" ht="25.5" x14ac:dyDescent="0.2">
      <c r="A1599" s="7"/>
      <c r="B1599" s="19"/>
      <c r="C1599" s="13" t="s">
        <v>431</v>
      </c>
      <c r="D1599" s="20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</row>
    <row r="1600" spans="1:22" ht="38.25" x14ac:dyDescent="0.2">
      <c r="A1600" s="7"/>
      <c r="B1600" s="12" t="s">
        <v>643</v>
      </c>
      <c r="C1600" s="13" t="s">
        <v>1525</v>
      </c>
      <c r="D1600" s="20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</row>
    <row r="1601" spans="1:22" ht="15" x14ac:dyDescent="0.25">
      <c r="A1601" s="7"/>
      <c r="B1601" s="21" t="s">
        <v>1526</v>
      </c>
      <c r="C1601" s="24" t="s">
        <v>1527</v>
      </c>
      <c r="D1601" s="21" t="s">
        <v>967</v>
      </c>
      <c r="E1601" s="21">
        <v>328790410</v>
      </c>
      <c r="F1601" s="21">
        <v>0</v>
      </c>
      <c r="G1601" s="21">
        <v>0</v>
      </c>
      <c r="H1601" s="21">
        <v>0</v>
      </c>
      <c r="I1601" s="21">
        <v>328790410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0</v>
      </c>
      <c r="R1601" s="21">
        <v>0</v>
      </c>
      <c r="S1601" s="21">
        <v>0</v>
      </c>
      <c r="T1601" s="21">
        <v>0</v>
      </c>
      <c r="U1601" s="21">
        <v>0</v>
      </c>
      <c r="V1601" s="21">
        <v>0</v>
      </c>
    </row>
    <row r="1602" spans="1:22" x14ac:dyDescent="0.2">
      <c r="A1602" s="7"/>
      <c r="B1602" s="19"/>
      <c r="C1602" s="20"/>
      <c r="D1602" s="20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</row>
    <row r="1603" spans="1:22" x14ac:dyDescent="0.2">
      <c r="A1603" s="7"/>
      <c r="B1603" s="19"/>
      <c r="C1603" s="13" t="s">
        <v>1528</v>
      </c>
      <c r="D1603" s="20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</row>
    <row r="1604" spans="1:22" x14ac:dyDescent="0.2">
      <c r="A1604" s="7"/>
      <c r="B1604" s="19"/>
      <c r="C1604" s="13" t="s">
        <v>387</v>
      </c>
      <c r="D1604" s="20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</row>
    <row r="1605" spans="1:22" x14ac:dyDescent="0.2">
      <c r="A1605" s="7"/>
      <c r="B1605" s="19"/>
      <c r="C1605" s="13" t="s">
        <v>413</v>
      </c>
      <c r="D1605" s="20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</row>
    <row r="1606" spans="1:22" ht="25.5" x14ac:dyDescent="0.2">
      <c r="A1606" s="7"/>
      <c r="B1606" s="19"/>
      <c r="C1606" s="13" t="s">
        <v>419</v>
      </c>
      <c r="D1606" s="20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</row>
    <row r="1607" spans="1:22" x14ac:dyDescent="0.2">
      <c r="A1607" s="7"/>
      <c r="B1607" s="12" t="s">
        <v>643</v>
      </c>
      <c r="C1607" s="13" t="s">
        <v>1529</v>
      </c>
      <c r="D1607" s="20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</row>
    <row r="1608" spans="1:22" ht="15" x14ac:dyDescent="0.25">
      <c r="A1608" s="7"/>
      <c r="B1608" s="21" t="s">
        <v>1530</v>
      </c>
      <c r="C1608" s="24" t="s">
        <v>1531</v>
      </c>
      <c r="D1608" s="21" t="s">
        <v>1127</v>
      </c>
      <c r="E1608" s="21">
        <v>6000000</v>
      </c>
      <c r="F1608" s="21">
        <v>0</v>
      </c>
      <c r="G1608" s="21">
        <v>0</v>
      </c>
      <c r="H1608" s="21">
        <v>0</v>
      </c>
      <c r="I1608" s="21">
        <v>6000000</v>
      </c>
      <c r="J1608" s="21">
        <v>0</v>
      </c>
      <c r="K1608" s="21">
        <v>0</v>
      </c>
      <c r="L1608" s="21">
        <v>0</v>
      </c>
      <c r="M1608" s="21">
        <v>0</v>
      </c>
      <c r="N1608" s="21">
        <v>0</v>
      </c>
      <c r="O1608" s="21">
        <v>0</v>
      </c>
      <c r="P1608" s="21">
        <v>0</v>
      </c>
      <c r="Q1608" s="21">
        <v>0</v>
      </c>
      <c r="R1608" s="21">
        <v>0</v>
      </c>
      <c r="S1608" s="21">
        <v>0</v>
      </c>
      <c r="T1608" s="21">
        <v>0</v>
      </c>
      <c r="U1608" s="21">
        <v>0</v>
      </c>
      <c r="V1608" s="21">
        <v>0</v>
      </c>
    </row>
    <row r="1609" spans="1:22" ht="25.5" x14ac:dyDescent="0.2">
      <c r="A1609" s="7"/>
      <c r="B1609" s="12" t="s">
        <v>643</v>
      </c>
      <c r="C1609" s="13" t="s">
        <v>1532</v>
      </c>
      <c r="D1609" s="20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</row>
    <row r="1610" spans="1:22" ht="15" x14ac:dyDescent="0.25">
      <c r="A1610" s="7"/>
      <c r="B1610" s="21" t="s">
        <v>1533</v>
      </c>
      <c r="C1610" s="24" t="s">
        <v>1531</v>
      </c>
      <c r="D1610" s="21" t="s">
        <v>1127</v>
      </c>
      <c r="E1610" s="21">
        <v>24000000</v>
      </c>
      <c r="F1610" s="21">
        <v>0</v>
      </c>
      <c r="G1610" s="21">
        <v>0</v>
      </c>
      <c r="H1610" s="21">
        <v>0</v>
      </c>
      <c r="I1610" s="21">
        <v>5423124</v>
      </c>
      <c r="J1610" s="21">
        <v>18576876</v>
      </c>
      <c r="K1610" s="21">
        <v>0</v>
      </c>
      <c r="L1610" s="21">
        <v>18576876</v>
      </c>
      <c r="M1610" s="21">
        <v>0</v>
      </c>
      <c r="N1610" s="21">
        <v>18576876</v>
      </c>
      <c r="O1610" s="21">
        <v>0</v>
      </c>
      <c r="P1610" s="21">
        <v>0</v>
      </c>
      <c r="Q1610" s="21">
        <v>0</v>
      </c>
      <c r="R1610" s="21">
        <v>0</v>
      </c>
      <c r="S1610" s="21">
        <v>0</v>
      </c>
      <c r="T1610" s="21">
        <v>0</v>
      </c>
      <c r="U1610" s="21">
        <v>18576876</v>
      </c>
      <c r="V1610" s="21">
        <v>100</v>
      </c>
    </row>
    <row r="1611" spans="1:22" ht="25.5" x14ac:dyDescent="0.2">
      <c r="A1611" s="7"/>
      <c r="B1611" s="12" t="s">
        <v>643</v>
      </c>
      <c r="C1611" s="13" t="s">
        <v>1534</v>
      </c>
      <c r="D1611" s="20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</row>
    <row r="1612" spans="1:22" ht="15" x14ac:dyDescent="0.25">
      <c r="A1612" s="7"/>
      <c r="B1612" s="21" t="s">
        <v>1535</v>
      </c>
      <c r="C1612" s="24" t="s">
        <v>1531</v>
      </c>
      <c r="D1612" s="21" t="s">
        <v>1127</v>
      </c>
      <c r="E1612" s="21">
        <v>33600000</v>
      </c>
      <c r="F1612" s="21">
        <v>0</v>
      </c>
      <c r="G1612" s="21">
        <v>0</v>
      </c>
      <c r="H1612" s="21">
        <v>0</v>
      </c>
      <c r="I1612" s="21">
        <v>33600000</v>
      </c>
      <c r="J1612" s="21">
        <v>0</v>
      </c>
      <c r="K1612" s="21">
        <v>0</v>
      </c>
      <c r="L1612" s="21">
        <v>0</v>
      </c>
      <c r="M1612" s="21">
        <v>0</v>
      </c>
      <c r="N1612" s="21">
        <v>0</v>
      </c>
      <c r="O1612" s="21">
        <v>0</v>
      </c>
      <c r="P1612" s="21">
        <v>0</v>
      </c>
      <c r="Q1612" s="21">
        <v>0</v>
      </c>
      <c r="R1612" s="21">
        <v>0</v>
      </c>
      <c r="S1612" s="21">
        <v>0</v>
      </c>
      <c r="T1612" s="21">
        <v>0</v>
      </c>
      <c r="U1612" s="21">
        <v>0</v>
      </c>
      <c r="V1612" s="21">
        <v>0</v>
      </c>
    </row>
    <row r="1613" spans="1:22" x14ac:dyDescent="0.2">
      <c r="A1613" s="7"/>
      <c r="B1613" s="19"/>
      <c r="C1613" s="20"/>
      <c r="D1613" s="20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</row>
    <row r="1614" spans="1:22" x14ac:dyDescent="0.2">
      <c r="A1614" s="7"/>
      <c r="B1614" s="19"/>
      <c r="C1614" s="13" t="s">
        <v>1536</v>
      </c>
      <c r="D1614" s="20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</row>
    <row r="1615" spans="1:22" ht="25.5" x14ac:dyDescent="0.2">
      <c r="A1615" s="7"/>
      <c r="B1615" s="12" t="s">
        <v>643</v>
      </c>
      <c r="C1615" s="13" t="s">
        <v>1537</v>
      </c>
      <c r="D1615" s="20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</row>
    <row r="1616" spans="1:22" ht="15" x14ac:dyDescent="0.25">
      <c r="A1616" s="7"/>
      <c r="B1616" s="21" t="s">
        <v>1538</v>
      </c>
      <c r="C1616" s="24" t="s">
        <v>1531</v>
      </c>
      <c r="D1616" s="21" t="s">
        <v>1127</v>
      </c>
      <c r="E1616" s="21">
        <v>100000000</v>
      </c>
      <c r="F1616" s="21">
        <v>0</v>
      </c>
      <c r="G1616" s="21">
        <v>0</v>
      </c>
      <c r="H1616" s="21">
        <v>0</v>
      </c>
      <c r="I1616" s="21">
        <v>100000000</v>
      </c>
      <c r="J1616" s="21">
        <v>0</v>
      </c>
      <c r="K1616" s="21">
        <v>0</v>
      </c>
      <c r="L1616" s="21">
        <v>0</v>
      </c>
      <c r="M1616" s="21">
        <v>0</v>
      </c>
      <c r="N1616" s="21">
        <v>0</v>
      </c>
      <c r="O1616" s="21">
        <v>0</v>
      </c>
      <c r="P1616" s="21">
        <v>0</v>
      </c>
      <c r="Q1616" s="21">
        <v>0</v>
      </c>
      <c r="R1616" s="21">
        <v>0</v>
      </c>
      <c r="S1616" s="21">
        <v>0</v>
      </c>
      <c r="T1616" s="21">
        <v>0</v>
      </c>
      <c r="U1616" s="21">
        <v>0</v>
      </c>
      <c r="V1616" s="21">
        <v>0</v>
      </c>
    </row>
    <row r="1617" spans="1:22" x14ac:dyDescent="0.2">
      <c r="A1617" s="7"/>
      <c r="B1617" s="12" t="s">
        <v>643</v>
      </c>
      <c r="C1617" s="13" t="s">
        <v>1539</v>
      </c>
      <c r="D1617" s="20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</row>
    <row r="1618" spans="1:22" ht="15" x14ac:dyDescent="0.25">
      <c r="A1618" s="7"/>
      <c r="B1618" s="21" t="s">
        <v>1540</v>
      </c>
      <c r="C1618" s="24" t="s">
        <v>1531</v>
      </c>
      <c r="D1618" s="21" t="s">
        <v>1127</v>
      </c>
      <c r="E1618" s="21">
        <v>2000000</v>
      </c>
      <c r="F1618" s="21">
        <v>0</v>
      </c>
      <c r="G1618" s="21">
        <v>0</v>
      </c>
      <c r="H1618" s="21">
        <v>0</v>
      </c>
      <c r="I1618" s="21">
        <v>2000000</v>
      </c>
      <c r="J1618" s="21">
        <v>0</v>
      </c>
      <c r="K1618" s="21">
        <v>0</v>
      </c>
      <c r="L1618" s="21">
        <v>0</v>
      </c>
      <c r="M1618" s="21">
        <v>0</v>
      </c>
      <c r="N1618" s="21">
        <v>0</v>
      </c>
      <c r="O1618" s="21">
        <v>0</v>
      </c>
      <c r="P1618" s="21">
        <v>0</v>
      </c>
      <c r="Q1618" s="21">
        <v>0</v>
      </c>
      <c r="R1618" s="21">
        <v>0</v>
      </c>
      <c r="S1618" s="21">
        <v>0</v>
      </c>
      <c r="T1618" s="21">
        <v>0</v>
      </c>
      <c r="U1618" s="21">
        <v>0</v>
      </c>
      <c r="V1618" s="21">
        <v>0</v>
      </c>
    </row>
    <row r="1619" spans="1:22" x14ac:dyDescent="0.2">
      <c r="A1619" s="7"/>
      <c r="B1619" s="12" t="s">
        <v>643</v>
      </c>
      <c r="C1619" s="13" t="s">
        <v>1541</v>
      </c>
      <c r="D1619" s="20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</row>
    <row r="1620" spans="1:22" ht="15" x14ac:dyDescent="0.25">
      <c r="A1620" s="7"/>
      <c r="B1620" s="21" t="s">
        <v>1542</v>
      </c>
      <c r="C1620" s="24" t="s">
        <v>1531</v>
      </c>
      <c r="D1620" s="21" t="s">
        <v>1127</v>
      </c>
      <c r="E1620" s="21">
        <v>2451484319</v>
      </c>
      <c r="F1620" s="21">
        <v>0</v>
      </c>
      <c r="G1620" s="21">
        <v>0</v>
      </c>
      <c r="H1620" s="21">
        <v>0</v>
      </c>
      <c r="I1620" s="21">
        <v>2451484319</v>
      </c>
      <c r="J1620" s="21">
        <v>0</v>
      </c>
      <c r="K1620" s="21">
        <v>0</v>
      </c>
      <c r="L1620" s="21">
        <v>0</v>
      </c>
      <c r="M1620" s="21">
        <v>0</v>
      </c>
      <c r="N1620" s="21">
        <v>0</v>
      </c>
      <c r="O1620" s="21">
        <v>0</v>
      </c>
      <c r="P1620" s="21">
        <v>0</v>
      </c>
      <c r="Q1620" s="21">
        <v>0</v>
      </c>
      <c r="R1620" s="21">
        <v>0</v>
      </c>
      <c r="S1620" s="21">
        <v>0</v>
      </c>
      <c r="T1620" s="21">
        <v>0</v>
      </c>
      <c r="U1620" s="21">
        <v>0</v>
      </c>
      <c r="V1620" s="21">
        <v>0</v>
      </c>
    </row>
    <row r="1621" spans="1:22" ht="15" x14ac:dyDescent="0.25">
      <c r="A1621" s="7"/>
      <c r="B1621" s="21" t="s">
        <v>1543</v>
      </c>
      <c r="C1621" s="24" t="s">
        <v>1544</v>
      </c>
      <c r="D1621" s="21" t="s">
        <v>1018</v>
      </c>
      <c r="E1621" s="21">
        <v>798515681</v>
      </c>
      <c r="F1621" s="21">
        <v>0</v>
      </c>
      <c r="G1621" s="21">
        <v>0</v>
      </c>
      <c r="H1621" s="21">
        <v>0</v>
      </c>
      <c r="I1621" s="21">
        <v>798515681</v>
      </c>
      <c r="J1621" s="21">
        <v>0</v>
      </c>
      <c r="K1621" s="21">
        <v>0</v>
      </c>
      <c r="L1621" s="21">
        <v>0</v>
      </c>
      <c r="M1621" s="21">
        <v>0</v>
      </c>
      <c r="N1621" s="21">
        <v>0</v>
      </c>
      <c r="O1621" s="21">
        <v>0</v>
      </c>
      <c r="P1621" s="21">
        <v>0</v>
      </c>
      <c r="Q1621" s="21">
        <v>0</v>
      </c>
      <c r="R1621" s="21">
        <v>0</v>
      </c>
      <c r="S1621" s="21">
        <v>0</v>
      </c>
      <c r="T1621" s="21">
        <v>0</v>
      </c>
      <c r="U1621" s="21">
        <v>0</v>
      </c>
      <c r="V1621" s="21">
        <v>0</v>
      </c>
    </row>
    <row r="1622" spans="1:22" x14ac:dyDescent="0.2">
      <c r="A1622" s="7"/>
      <c r="B1622" s="19"/>
      <c r="C1622" s="20"/>
      <c r="D1622" s="20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</row>
    <row r="1623" spans="1:22" x14ac:dyDescent="0.2">
      <c r="A1623" s="7"/>
      <c r="B1623" s="19"/>
      <c r="C1623" s="13" t="s">
        <v>423</v>
      </c>
      <c r="D1623" s="20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</row>
    <row r="1624" spans="1:22" ht="51" x14ac:dyDescent="0.2">
      <c r="A1624" s="7"/>
      <c r="B1624" s="19"/>
      <c r="C1624" s="13" t="s">
        <v>1545</v>
      </c>
      <c r="D1624" s="20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</row>
    <row r="1625" spans="1:22" ht="25.5" x14ac:dyDescent="0.2">
      <c r="A1625" s="7"/>
      <c r="B1625" s="12" t="s">
        <v>643</v>
      </c>
      <c r="C1625" s="13" t="s">
        <v>1546</v>
      </c>
      <c r="D1625" s="20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</row>
    <row r="1626" spans="1:22" ht="15" x14ac:dyDescent="0.25">
      <c r="A1626" s="7"/>
      <c r="B1626" s="21" t="s">
        <v>1547</v>
      </c>
      <c r="C1626" s="24" t="s">
        <v>1531</v>
      </c>
      <c r="D1626" s="21" t="s">
        <v>1127</v>
      </c>
      <c r="E1626" s="21">
        <v>11025000000</v>
      </c>
      <c r="F1626" s="21">
        <v>0</v>
      </c>
      <c r="G1626" s="21">
        <v>0</v>
      </c>
      <c r="H1626" s="21">
        <v>0</v>
      </c>
      <c r="I1626" s="21">
        <v>4153302049</v>
      </c>
      <c r="J1626" s="21">
        <v>6871697951</v>
      </c>
      <c r="K1626" s="21">
        <v>0</v>
      </c>
      <c r="L1626" s="21">
        <v>6871697951</v>
      </c>
      <c r="M1626" s="21">
        <v>0</v>
      </c>
      <c r="N1626" s="21">
        <v>6871697951</v>
      </c>
      <c r="O1626" s="21">
        <v>6871697951</v>
      </c>
      <c r="P1626" s="21">
        <v>0</v>
      </c>
      <c r="Q1626" s="21">
        <v>0</v>
      </c>
      <c r="R1626" s="21">
        <v>6871697951</v>
      </c>
      <c r="S1626" s="21">
        <v>0</v>
      </c>
      <c r="T1626" s="21">
        <v>0</v>
      </c>
      <c r="U1626" s="21">
        <v>0</v>
      </c>
      <c r="V1626" s="21">
        <v>100</v>
      </c>
    </row>
    <row r="1627" spans="1:22" ht="15" x14ac:dyDescent="0.25">
      <c r="A1627" s="7"/>
      <c r="B1627" s="21" t="s">
        <v>1548</v>
      </c>
      <c r="C1627" s="24" t="s">
        <v>1544</v>
      </c>
      <c r="D1627" s="21" t="s">
        <v>1018</v>
      </c>
      <c r="E1627" s="21">
        <v>0</v>
      </c>
      <c r="F1627" s="21">
        <v>0</v>
      </c>
      <c r="G1627" s="21">
        <v>0</v>
      </c>
      <c r="H1627" s="21">
        <v>1774000000</v>
      </c>
      <c r="I1627" s="21">
        <v>1774000000</v>
      </c>
      <c r="J1627" s="21">
        <v>0</v>
      </c>
      <c r="K1627" s="21">
        <v>0</v>
      </c>
      <c r="L1627" s="21">
        <v>0</v>
      </c>
      <c r="M1627" s="21">
        <v>0</v>
      </c>
      <c r="N1627" s="21">
        <v>0</v>
      </c>
      <c r="O1627" s="21">
        <v>0</v>
      </c>
      <c r="P1627" s="21">
        <v>0</v>
      </c>
      <c r="Q1627" s="21">
        <v>0</v>
      </c>
      <c r="R1627" s="21">
        <v>0</v>
      </c>
      <c r="S1627" s="21">
        <v>0</v>
      </c>
      <c r="T1627" s="21">
        <v>0</v>
      </c>
      <c r="U1627" s="21">
        <v>0</v>
      </c>
      <c r="V1627" s="21">
        <v>0</v>
      </c>
    </row>
    <row r="1628" spans="1:22" ht="15" x14ac:dyDescent="0.25">
      <c r="A1628" s="7"/>
      <c r="B1628" s="21" t="s">
        <v>1549</v>
      </c>
      <c r="C1628" s="24" t="s">
        <v>1550</v>
      </c>
      <c r="D1628" s="21" t="s">
        <v>1130</v>
      </c>
      <c r="E1628" s="21">
        <v>0</v>
      </c>
      <c r="F1628" s="21">
        <v>5000000000</v>
      </c>
      <c r="G1628" s="21">
        <v>0</v>
      </c>
      <c r="H1628" s="21">
        <v>0</v>
      </c>
      <c r="I1628" s="21">
        <v>5000000000</v>
      </c>
      <c r="J1628" s="21">
        <v>0</v>
      </c>
      <c r="K1628" s="21">
        <v>0</v>
      </c>
      <c r="L1628" s="21">
        <v>0</v>
      </c>
      <c r="M1628" s="21">
        <v>0</v>
      </c>
      <c r="N1628" s="21">
        <v>0</v>
      </c>
      <c r="O1628" s="21">
        <v>0</v>
      </c>
      <c r="P1628" s="21">
        <v>0</v>
      </c>
      <c r="Q1628" s="21">
        <v>0</v>
      </c>
      <c r="R1628" s="21">
        <v>0</v>
      </c>
      <c r="S1628" s="21">
        <v>0</v>
      </c>
      <c r="T1628" s="21">
        <v>0</v>
      </c>
      <c r="U1628" s="21">
        <v>0</v>
      </c>
      <c r="V1628" s="21">
        <v>0</v>
      </c>
    </row>
    <row r="1629" spans="1:22" x14ac:dyDescent="0.2">
      <c r="A1629" s="7"/>
      <c r="B1629" s="19"/>
      <c r="C1629" s="20"/>
      <c r="D1629" s="20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</row>
    <row r="1630" spans="1:22" ht="25.5" x14ac:dyDescent="0.2">
      <c r="A1630" s="7"/>
      <c r="B1630" s="19"/>
      <c r="C1630" s="13" t="s">
        <v>427</v>
      </c>
      <c r="D1630" s="20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</row>
    <row r="1631" spans="1:22" ht="38.25" x14ac:dyDescent="0.2">
      <c r="A1631" s="7"/>
      <c r="B1631" s="12" t="s">
        <v>643</v>
      </c>
      <c r="C1631" s="13" t="s">
        <v>1551</v>
      </c>
      <c r="D1631" s="20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</row>
    <row r="1632" spans="1:22" ht="15" x14ac:dyDescent="0.25">
      <c r="A1632" s="7"/>
      <c r="B1632" s="21" t="s">
        <v>1552</v>
      </c>
      <c r="C1632" s="24" t="s">
        <v>1531</v>
      </c>
      <c r="D1632" s="21" t="s">
        <v>1127</v>
      </c>
      <c r="E1632" s="21">
        <v>246929559</v>
      </c>
      <c r="F1632" s="21">
        <v>0</v>
      </c>
      <c r="G1632" s="21">
        <v>0</v>
      </c>
      <c r="H1632" s="21">
        <v>0</v>
      </c>
      <c r="I1632" s="21">
        <v>31428644</v>
      </c>
      <c r="J1632" s="21">
        <v>215500915</v>
      </c>
      <c r="K1632" s="21">
        <v>0</v>
      </c>
      <c r="L1632" s="21">
        <v>215500915</v>
      </c>
      <c r="M1632" s="21">
        <v>0</v>
      </c>
      <c r="N1632" s="21">
        <v>215500915</v>
      </c>
      <c r="O1632" s="21">
        <v>135190015</v>
      </c>
      <c r="P1632" s="21">
        <v>0</v>
      </c>
      <c r="Q1632" s="21">
        <v>0</v>
      </c>
      <c r="R1632" s="21">
        <v>135190015</v>
      </c>
      <c r="S1632" s="21">
        <v>0</v>
      </c>
      <c r="T1632" s="21">
        <v>0</v>
      </c>
      <c r="U1632" s="21">
        <v>80310900</v>
      </c>
      <c r="V1632" s="21">
        <v>100</v>
      </c>
    </row>
    <row r="1633" spans="1:22" x14ac:dyDescent="0.2">
      <c r="A1633" s="7"/>
      <c r="B1633" s="19"/>
      <c r="C1633" s="20"/>
      <c r="D1633" s="20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</row>
    <row r="1634" spans="1:22" ht="25.5" x14ac:dyDescent="0.2">
      <c r="A1634" s="7"/>
      <c r="B1634" s="19"/>
      <c r="C1634" s="13" t="s">
        <v>429</v>
      </c>
      <c r="D1634" s="20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</row>
    <row r="1635" spans="1:22" ht="25.5" x14ac:dyDescent="0.2">
      <c r="A1635" s="7"/>
      <c r="B1635" s="12" t="s">
        <v>643</v>
      </c>
      <c r="C1635" s="13" t="s">
        <v>1553</v>
      </c>
      <c r="D1635" s="20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</row>
    <row r="1636" spans="1:22" ht="15" x14ac:dyDescent="0.25">
      <c r="A1636" s="7"/>
      <c r="B1636" s="21" t="s">
        <v>1554</v>
      </c>
      <c r="C1636" s="24" t="s">
        <v>1555</v>
      </c>
      <c r="D1636" s="21" t="s">
        <v>1130</v>
      </c>
      <c r="E1636" s="21">
        <v>0</v>
      </c>
      <c r="F1636" s="21">
        <v>2500000000</v>
      </c>
      <c r="G1636" s="21">
        <v>0</v>
      </c>
      <c r="H1636" s="21">
        <v>0</v>
      </c>
      <c r="I1636" s="21">
        <v>2500000000</v>
      </c>
      <c r="J1636" s="21">
        <v>0</v>
      </c>
      <c r="K1636" s="21">
        <v>0</v>
      </c>
      <c r="L1636" s="21">
        <v>0</v>
      </c>
      <c r="M1636" s="21">
        <v>0</v>
      </c>
      <c r="N1636" s="21">
        <v>0</v>
      </c>
      <c r="O1636" s="21">
        <v>0</v>
      </c>
      <c r="P1636" s="21">
        <v>0</v>
      </c>
      <c r="Q1636" s="21">
        <v>0</v>
      </c>
      <c r="R1636" s="21">
        <v>0</v>
      </c>
      <c r="S1636" s="21">
        <v>0</v>
      </c>
      <c r="T1636" s="21">
        <v>0</v>
      </c>
      <c r="U1636" s="21">
        <v>0</v>
      </c>
      <c r="V1636" s="21">
        <v>0</v>
      </c>
    </row>
    <row r="1637" spans="1:22" x14ac:dyDescent="0.2">
      <c r="A1637" s="7"/>
      <c r="B1637" s="19"/>
      <c r="C1637" s="20"/>
      <c r="D1637" s="20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</row>
    <row r="1638" spans="1:22" ht="25.5" x14ac:dyDescent="0.2">
      <c r="A1638" s="7"/>
      <c r="B1638" s="12" t="s">
        <v>643</v>
      </c>
      <c r="C1638" s="13" t="s">
        <v>1556</v>
      </c>
      <c r="D1638" s="20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</row>
    <row r="1639" spans="1:22" ht="15" x14ac:dyDescent="0.25">
      <c r="A1639" s="7"/>
      <c r="B1639" s="21" t="s">
        <v>1557</v>
      </c>
      <c r="C1639" s="24" t="s">
        <v>1531</v>
      </c>
      <c r="D1639" s="21" t="s">
        <v>1127</v>
      </c>
      <c r="E1639" s="21">
        <v>50000000</v>
      </c>
      <c r="F1639" s="21">
        <v>0</v>
      </c>
      <c r="G1639" s="21">
        <v>0</v>
      </c>
      <c r="H1639" s="21">
        <v>0</v>
      </c>
      <c r="I1639" s="21">
        <v>50000000</v>
      </c>
      <c r="J1639" s="21">
        <v>0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1">
        <v>0</v>
      </c>
      <c r="Q1639" s="21">
        <v>0</v>
      </c>
      <c r="R1639" s="21">
        <v>0</v>
      </c>
      <c r="S1639" s="21">
        <v>0</v>
      </c>
      <c r="T1639" s="21">
        <v>0</v>
      </c>
      <c r="U1639" s="21">
        <v>0</v>
      </c>
      <c r="V1639" s="21">
        <v>0</v>
      </c>
    </row>
    <row r="1640" spans="1:22" ht="25.5" x14ac:dyDescent="0.2">
      <c r="A1640" s="7"/>
      <c r="B1640" s="12" t="s">
        <v>643</v>
      </c>
      <c r="C1640" s="13" t="s">
        <v>1558</v>
      </c>
      <c r="D1640" s="20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</row>
    <row r="1641" spans="1:22" ht="15" x14ac:dyDescent="0.25">
      <c r="A1641" s="7"/>
      <c r="B1641" s="21" t="s">
        <v>1559</v>
      </c>
      <c r="C1641" s="24" t="s">
        <v>1531</v>
      </c>
      <c r="D1641" s="21" t="s">
        <v>1127</v>
      </c>
      <c r="E1641" s="21">
        <v>918229512</v>
      </c>
      <c r="F1641" s="21">
        <v>0</v>
      </c>
      <c r="G1641" s="21">
        <v>0</v>
      </c>
      <c r="H1641" s="21">
        <v>0</v>
      </c>
      <c r="I1641" s="21">
        <v>918229512</v>
      </c>
      <c r="J1641" s="21">
        <v>0</v>
      </c>
      <c r="K1641" s="21">
        <v>0</v>
      </c>
      <c r="L1641" s="21">
        <v>0</v>
      </c>
      <c r="M1641" s="21">
        <v>0</v>
      </c>
      <c r="N1641" s="21">
        <v>0</v>
      </c>
      <c r="O1641" s="21">
        <v>0</v>
      </c>
      <c r="P1641" s="21">
        <v>0</v>
      </c>
      <c r="Q1641" s="21">
        <v>0</v>
      </c>
      <c r="R1641" s="21">
        <v>0</v>
      </c>
      <c r="S1641" s="21">
        <v>0</v>
      </c>
      <c r="T1641" s="21">
        <v>0</v>
      </c>
      <c r="U1641" s="21">
        <v>0</v>
      </c>
      <c r="V1641" s="21">
        <v>0</v>
      </c>
    </row>
    <row r="1642" spans="1:22" ht="15" x14ac:dyDescent="0.25">
      <c r="A1642" s="7"/>
      <c r="B1642" s="21" t="s">
        <v>1560</v>
      </c>
      <c r="C1642" s="24" t="s">
        <v>1550</v>
      </c>
      <c r="D1642" s="21" t="s">
        <v>1130</v>
      </c>
      <c r="E1642" s="21">
        <v>0</v>
      </c>
      <c r="F1642" s="21">
        <v>3000000000</v>
      </c>
      <c r="G1642" s="21">
        <v>0</v>
      </c>
      <c r="H1642" s="21">
        <v>0</v>
      </c>
      <c r="I1642" s="21">
        <v>3000000000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  <c r="S1642" s="21">
        <v>0</v>
      </c>
      <c r="T1642" s="21">
        <v>0</v>
      </c>
      <c r="U1642" s="21">
        <v>0</v>
      </c>
      <c r="V1642" s="21">
        <v>0</v>
      </c>
    </row>
    <row r="1643" spans="1:22" ht="25.5" x14ac:dyDescent="0.2">
      <c r="A1643" s="7"/>
      <c r="B1643" s="12" t="s">
        <v>643</v>
      </c>
      <c r="C1643" s="13" t="s">
        <v>1561</v>
      </c>
      <c r="D1643" s="20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</row>
    <row r="1644" spans="1:22" ht="15" x14ac:dyDescent="0.25">
      <c r="A1644" s="7"/>
      <c r="B1644" s="21" t="s">
        <v>1562</v>
      </c>
      <c r="C1644" s="24" t="s">
        <v>1531</v>
      </c>
      <c r="D1644" s="21" t="s">
        <v>1127</v>
      </c>
      <c r="E1644" s="21">
        <v>60000000</v>
      </c>
      <c r="F1644" s="21">
        <v>0</v>
      </c>
      <c r="G1644" s="21">
        <v>0</v>
      </c>
      <c r="H1644" s="21">
        <v>0</v>
      </c>
      <c r="I1644" s="21">
        <v>17392313.170000002</v>
      </c>
      <c r="J1644" s="21">
        <v>42607686.829999998</v>
      </c>
      <c r="K1644" s="21">
        <v>0</v>
      </c>
      <c r="L1644" s="21">
        <v>42607686.829999998</v>
      </c>
      <c r="M1644" s="21">
        <v>0</v>
      </c>
      <c r="N1644" s="21">
        <v>42607686.829999998</v>
      </c>
      <c r="O1644" s="21">
        <v>42607686.829999998</v>
      </c>
      <c r="P1644" s="21">
        <v>0</v>
      </c>
      <c r="Q1644" s="21">
        <v>0</v>
      </c>
      <c r="R1644" s="21">
        <v>42607686.829999998</v>
      </c>
      <c r="S1644" s="21">
        <v>0</v>
      </c>
      <c r="T1644" s="21">
        <v>0</v>
      </c>
      <c r="U1644" s="21">
        <v>0</v>
      </c>
      <c r="V1644" s="21">
        <v>100</v>
      </c>
    </row>
    <row r="1645" spans="1:22" ht="25.5" x14ac:dyDescent="0.2">
      <c r="A1645" s="7"/>
      <c r="B1645" s="12" t="s">
        <v>643</v>
      </c>
      <c r="C1645" s="13" t="s">
        <v>1563</v>
      </c>
      <c r="D1645" s="20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</row>
    <row r="1646" spans="1:22" ht="15" x14ac:dyDescent="0.25">
      <c r="A1646" s="7"/>
      <c r="B1646" s="21" t="s">
        <v>1564</v>
      </c>
      <c r="C1646" s="24" t="s">
        <v>1531</v>
      </c>
      <c r="D1646" s="21" t="s">
        <v>1127</v>
      </c>
      <c r="E1646" s="21">
        <v>2142452068</v>
      </c>
      <c r="F1646" s="21">
        <v>0</v>
      </c>
      <c r="G1646" s="21">
        <v>0</v>
      </c>
      <c r="H1646" s="21">
        <v>0</v>
      </c>
      <c r="I1646" s="21">
        <v>290900769</v>
      </c>
      <c r="J1646" s="21">
        <v>1851551299</v>
      </c>
      <c r="K1646" s="21">
        <v>0</v>
      </c>
      <c r="L1646" s="21">
        <v>1851551299</v>
      </c>
      <c r="M1646" s="21">
        <v>0</v>
      </c>
      <c r="N1646" s="21">
        <v>1851551299</v>
      </c>
      <c r="O1646" s="21">
        <v>0</v>
      </c>
      <c r="P1646" s="21">
        <v>0</v>
      </c>
      <c r="Q1646" s="21">
        <v>0</v>
      </c>
      <c r="R1646" s="21">
        <v>0</v>
      </c>
      <c r="S1646" s="21">
        <v>0</v>
      </c>
      <c r="T1646" s="21">
        <v>0</v>
      </c>
      <c r="U1646" s="21">
        <v>1851551299</v>
      </c>
      <c r="V1646" s="21">
        <v>100</v>
      </c>
    </row>
    <row r="1647" spans="1:22" ht="15" x14ac:dyDescent="0.25">
      <c r="A1647" s="7"/>
      <c r="B1647" s="21" t="s">
        <v>1565</v>
      </c>
      <c r="C1647" s="24" t="s">
        <v>1550</v>
      </c>
      <c r="D1647" s="21" t="s">
        <v>1130</v>
      </c>
      <c r="E1647" s="21">
        <v>0</v>
      </c>
      <c r="F1647" s="21">
        <v>370200000</v>
      </c>
      <c r="G1647" s="21">
        <v>0</v>
      </c>
      <c r="H1647" s="21">
        <v>0</v>
      </c>
      <c r="I1647" s="21">
        <v>370200000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  <c r="O1647" s="21">
        <v>0</v>
      </c>
      <c r="P1647" s="21">
        <v>0</v>
      </c>
      <c r="Q1647" s="21">
        <v>0</v>
      </c>
      <c r="R1647" s="21">
        <v>0</v>
      </c>
      <c r="S1647" s="21">
        <v>0</v>
      </c>
      <c r="T1647" s="21">
        <v>0</v>
      </c>
      <c r="U1647" s="21">
        <v>0</v>
      </c>
      <c r="V1647" s="21">
        <v>0</v>
      </c>
    </row>
    <row r="1648" spans="1:22" x14ac:dyDescent="0.2">
      <c r="A1648" s="7"/>
      <c r="B1648" s="12" t="s">
        <v>643</v>
      </c>
      <c r="C1648" s="13" t="s">
        <v>1566</v>
      </c>
      <c r="D1648" s="20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</row>
    <row r="1649" spans="1:22" ht="15" x14ac:dyDescent="0.25">
      <c r="A1649" s="7"/>
      <c r="B1649" s="21" t="s">
        <v>1567</v>
      </c>
      <c r="C1649" s="24" t="s">
        <v>1531</v>
      </c>
      <c r="D1649" s="21" t="s">
        <v>1127</v>
      </c>
      <c r="E1649" s="21">
        <v>34654893</v>
      </c>
      <c r="F1649" s="21">
        <v>0</v>
      </c>
      <c r="G1649" s="21">
        <v>0</v>
      </c>
      <c r="H1649" s="21">
        <v>0</v>
      </c>
      <c r="I1649" s="21">
        <v>14228284</v>
      </c>
      <c r="J1649" s="21">
        <v>20426609</v>
      </c>
      <c r="K1649" s="21">
        <v>0</v>
      </c>
      <c r="L1649" s="21">
        <v>20426609</v>
      </c>
      <c r="M1649" s="21">
        <v>0</v>
      </c>
      <c r="N1649" s="21">
        <v>20426609</v>
      </c>
      <c r="O1649" s="21">
        <v>0</v>
      </c>
      <c r="P1649" s="21">
        <v>0</v>
      </c>
      <c r="Q1649" s="21">
        <v>0</v>
      </c>
      <c r="R1649" s="21">
        <v>0</v>
      </c>
      <c r="S1649" s="21">
        <v>0</v>
      </c>
      <c r="T1649" s="21">
        <v>0</v>
      </c>
      <c r="U1649" s="21">
        <v>20426609</v>
      </c>
      <c r="V1649" s="21">
        <v>100</v>
      </c>
    </row>
    <row r="1650" spans="1:22" ht="25.5" x14ac:dyDescent="0.2">
      <c r="A1650" s="7"/>
      <c r="B1650" s="12" t="s">
        <v>643</v>
      </c>
      <c r="C1650" s="13" t="s">
        <v>1568</v>
      </c>
      <c r="D1650" s="20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</row>
    <row r="1651" spans="1:22" ht="15" x14ac:dyDescent="0.25">
      <c r="A1651" s="7"/>
      <c r="B1651" s="21" t="s">
        <v>1569</v>
      </c>
      <c r="C1651" s="24" t="s">
        <v>1531</v>
      </c>
      <c r="D1651" s="21" t="s">
        <v>1127</v>
      </c>
      <c r="E1651" s="21">
        <v>1700000000</v>
      </c>
      <c r="F1651" s="21">
        <v>0</v>
      </c>
      <c r="G1651" s="21">
        <v>0</v>
      </c>
      <c r="H1651" s="21">
        <v>0</v>
      </c>
      <c r="I1651" s="21">
        <v>1700000000</v>
      </c>
      <c r="J1651" s="21">
        <v>0</v>
      </c>
      <c r="K1651" s="21">
        <v>0</v>
      </c>
      <c r="L1651" s="21">
        <v>0</v>
      </c>
      <c r="M1651" s="21">
        <v>0</v>
      </c>
      <c r="N1651" s="21">
        <v>0</v>
      </c>
      <c r="O1651" s="21">
        <v>0</v>
      </c>
      <c r="P1651" s="21">
        <v>0</v>
      </c>
      <c r="Q1651" s="21">
        <v>0</v>
      </c>
      <c r="R1651" s="21">
        <v>0</v>
      </c>
      <c r="S1651" s="21">
        <v>0</v>
      </c>
      <c r="T1651" s="21">
        <v>0</v>
      </c>
      <c r="U1651" s="21">
        <v>0</v>
      </c>
      <c r="V1651" s="21">
        <v>0</v>
      </c>
    </row>
    <row r="1652" spans="1:22" ht="25.5" x14ac:dyDescent="0.2">
      <c r="A1652" s="7"/>
      <c r="B1652" s="12" t="s">
        <v>643</v>
      </c>
      <c r="C1652" s="13" t="s">
        <v>1570</v>
      </c>
      <c r="D1652" s="20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</row>
    <row r="1653" spans="1:22" ht="15" x14ac:dyDescent="0.25">
      <c r="A1653" s="7"/>
      <c r="B1653" s="21" t="s">
        <v>1571</v>
      </c>
      <c r="C1653" s="24" t="s">
        <v>1531</v>
      </c>
      <c r="D1653" s="21" t="s">
        <v>1127</v>
      </c>
      <c r="E1653" s="21">
        <v>34000000</v>
      </c>
      <c r="F1653" s="21">
        <v>0</v>
      </c>
      <c r="G1653" s="21">
        <v>0</v>
      </c>
      <c r="H1653" s="21">
        <v>0</v>
      </c>
      <c r="I1653" s="21">
        <v>34000000</v>
      </c>
      <c r="J1653" s="21">
        <v>0</v>
      </c>
      <c r="K1653" s="21">
        <v>0</v>
      </c>
      <c r="L1653" s="21">
        <v>0</v>
      </c>
      <c r="M1653" s="21">
        <v>0</v>
      </c>
      <c r="N1653" s="21">
        <v>0</v>
      </c>
      <c r="O1653" s="21">
        <v>0</v>
      </c>
      <c r="P1653" s="21">
        <v>0</v>
      </c>
      <c r="Q1653" s="21">
        <v>0</v>
      </c>
      <c r="R1653" s="21">
        <v>0</v>
      </c>
      <c r="S1653" s="21">
        <v>0</v>
      </c>
      <c r="T1653" s="21">
        <v>0</v>
      </c>
      <c r="U1653" s="21">
        <v>0</v>
      </c>
      <c r="V1653" s="21">
        <v>0</v>
      </c>
    </row>
    <row r="1654" spans="1:22" ht="38.25" x14ac:dyDescent="0.2">
      <c r="A1654" s="7"/>
      <c r="B1654" s="12" t="s">
        <v>643</v>
      </c>
      <c r="C1654" s="13" t="s">
        <v>1572</v>
      </c>
      <c r="D1654" s="20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</row>
    <row r="1655" spans="1:22" ht="15" x14ac:dyDescent="0.25">
      <c r="A1655" s="7"/>
      <c r="B1655" s="21" t="s">
        <v>1573</v>
      </c>
      <c r="C1655" s="24" t="s">
        <v>1531</v>
      </c>
      <c r="D1655" s="21" t="s">
        <v>1127</v>
      </c>
      <c r="E1655" s="21">
        <v>10000000</v>
      </c>
      <c r="F1655" s="21">
        <v>0</v>
      </c>
      <c r="G1655" s="21">
        <v>0</v>
      </c>
      <c r="H1655" s="21">
        <v>0</v>
      </c>
      <c r="I1655" s="21">
        <v>10000000</v>
      </c>
      <c r="J1655" s="21">
        <v>0</v>
      </c>
      <c r="K1655" s="21">
        <v>0</v>
      </c>
      <c r="L1655" s="21">
        <v>0</v>
      </c>
      <c r="M1655" s="21">
        <v>0</v>
      </c>
      <c r="N1655" s="21">
        <v>0</v>
      </c>
      <c r="O1655" s="21">
        <v>0</v>
      </c>
      <c r="P1655" s="21">
        <v>0</v>
      </c>
      <c r="Q1655" s="21">
        <v>0</v>
      </c>
      <c r="R1655" s="21">
        <v>0</v>
      </c>
      <c r="S1655" s="21">
        <v>0</v>
      </c>
      <c r="T1655" s="21">
        <v>0</v>
      </c>
      <c r="U1655" s="21">
        <v>0</v>
      </c>
      <c r="V1655" s="21">
        <v>0</v>
      </c>
    </row>
    <row r="1656" spans="1:22" ht="25.5" x14ac:dyDescent="0.2">
      <c r="A1656" s="7"/>
      <c r="B1656" s="12" t="s">
        <v>643</v>
      </c>
      <c r="C1656" s="13" t="s">
        <v>1574</v>
      </c>
      <c r="D1656" s="20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</row>
    <row r="1657" spans="1:22" ht="15" x14ac:dyDescent="0.25">
      <c r="A1657" s="7"/>
      <c r="B1657" s="21" t="s">
        <v>1575</v>
      </c>
      <c r="C1657" s="24" t="s">
        <v>1531</v>
      </c>
      <c r="D1657" s="21" t="s">
        <v>1127</v>
      </c>
      <c r="E1657" s="21">
        <v>8000000000</v>
      </c>
      <c r="F1657" s="21">
        <v>0</v>
      </c>
      <c r="G1657" s="21">
        <v>0</v>
      </c>
      <c r="H1657" s="21">
        <v>0</v>
      </c>
      <c r="I1657" s="21">
        <v>4958333530.5100002</v>
      </c>
      <c r="J1657" s="21">
        <v>3041666469.4899998</v>
      </c>
      <c r="K1657" s="21">
        <v>0</v>
      </c>
      <c r="L1657" s="21">
        <v>3041666469.4899998</v>
      </c>
      <c r="M1657" s="21">
        <v>0</v>
      </c>
      <c r="N1657" s="21">
        <v>3041666469.4899998</v>
      </c>
      <c r="O1657" s="21">
        <v>1555475033.1099999</v>
      </c>
      <c r="P1657" s="21">
        <v>0</v>
      </c>
      <c r="Q1657" s="21">
        <v>0</v>
      </c>
      <c r="R1657" s="21">
        <v>1555475033.1099999</v>
      </c>
      <c r="S1657" s="21">
        <v>0</v>
      </c>
      <c r="T1657" s="21">
        <v>0</v>
      </c>
      <c r="U1657" s="21">
        <v>1486191436.3800001</v>
      </c>
      <c r="V1657" s="21">
        <v>100</v>
      </c>
    </row>
    <row r="1658" spans="1:22" x14ac:dyDescent="0.2">
      <c r="A1658" s="7"/>
      <c r="B1658" s="19"/>
      <c r="C1658" s="20"/>
      <c r="D1658" s="20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</row>
    <row r="1659" spans="1:22" ht="38.25" x14ac:dyDescent="0.2">
      <c r="A1659" s="7"/>
      <c r="B1659" s="12" t="s">
        <v>643</v>
      </c>
      <c r="C1659" s="13" t="s">
        <v>1508</v>
      </c>
      <c r="D1659" s="20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</row>
    <row r="1660" spans="1:22" ht="15" x14ac:dyDescent="0.25">
      <c r="A1660" s="7"/>
      <c r="B1660" s="21" t="s">
        <v>1576</v>
      </c>
      <c r="C1660" s="24" t="s">
        <v>1577</v>
      </c>
      <c r="D1660" s="21" t="s">
        <v>1018</v>
      </c>
      <c r="E1660" s="21">
        <v>350000000</v>
      </c>
      <c r="F1660" s="21">
        <v>0</v>
      </c>
      <c r="G1660" s="21">
        <v>0</v>
      </c>
      <c r="H1660" s="21">
        <v>0</v>
      </c>
      <c r="I1660" s="21">
        <v>249500000</v>
      </c>
      <c r="J1660" s="21">
        <v>100500000</v>
      </c>
      <c r="K1660" s="21">
        <v>0</v>
      </c>
      <c r="L1660" s="21">
        <v>100500000</v>
      </c>
      <c r="M1660" s="21">
        <v>0</v>
      </c>
      <c r="N1660" s="21">
        <v>100500000</v>
      </c>
      <c r="O1660" s="21">
        <v>100500000</v>
      </c>
      <c r="P1660" s="21">
        <v>0</v>
      </c>
      <c r="Q1660" s="21">
        <v>11916666.67</v>
      </c>
      <c r="R1660" s="21">
        <v>100500000</v>
      </c>
      <c r="S1660" s="21">
        <v>0</v>
      </c>
      <c r="T1660" s="21">
        <v>0</v>
      </c>
      <c r="U1660" s="21">
        <v>0</v>
      </c>
      <c r="V1660" s="21">
        <v>100</v>
      </c>
    </row>
    <row r="1661" spans="1:22" ht="15" x14ac:dyDescent="0.25">
      <c r="A1661" s="7"/>
      <c r="B1661" s="21" t="s">
        <v>1578</v>
      </c>
      <c r="C1661" s="24" t="s">
        <v>1579</v>
      </c>
      <c r="D1661" s="21" t="s">
        <v>1130</v>
      </c>
      <c r="E1661" s="21">
        <v>0</v>
      </c>
      <c r="F1661" s="21">
        <v>200000000</v>
      </c>
      <c r="G1661" s="21">
        <v>0</v>
      </c>
      <c r="H1661" s="21">
        <v>0</v>
      </c>
      <c r="I1661" s="21">
        <v>200000000</v>
      </c>
      <c r="J1661" s="21">
        <v>0</v>
      </c>
      <c r="K1661" s="21">
        <v>0</v>
      </c>
      <c r="L1661" s="21">
        <v>0</v>
      </c>
      <c r="M1661" s="21">
        <v>0</v>
      </c>
      <c r="N1661" s="21">
        <v>0</v>
      </c>
      <c r="O1661" s="21">
        <v>0</v>
      </c>
      <c r="P1661" s="21">
        <v>0</v>
      </c>
      <c r="Q1661" s="21">
        <v>0</v>
      </c>
      <c r="R1661" s="21">
        <v>0</v>
      </c>
      <c r="S1661" s="21">
        <v>0</v>
      </c>
      <c r="T1661" s="21">
        <v>0</v>
      </c>
      <c r="U1661" s="21">
        <v>0</v>
      </c>
      <c r="V1661" s="21">
        <v>0</v>
      </c>
    </row>
    <row r="1662" spans="1:22" ht="38.25" x14ac:dyDescent="0.2">
      <c r="A1662" s="7"/>
      <c r="B1662" s="12" t="s">
        <v>643</v>
      </c>
      <c r="C1662" s="13" t="s">
        <v>1513</v>
      </c>
      <c r="D1662" s="20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</row>
    <row r="1663" spans="1:22" ht="15" x14ac:dyDescent="0.25">
      <c r="A1663" s="7"/>
      <c r="B1663" s="21" t="s">
        <v>1580</v>
      </c>
      <c r="C1663" s="24" t="s">
        <v>1577</v>
      </c>
      <c r="D1663" s="21" t="s">
        <v>1018</v>
      </c>
      <c r="E1663" s="21">
        <v>230000000</v>
      </c>
      <c r="F1663" s="21">
        <v>0</v>
      </c>
      <c r="G1663" s="21">
        <v>0</v>
      </c>
      <c r="H1663" s="21">
        <v>0</v>
      </c>
      <c r="I1663" s="21">
        <v>210000000</v>
      </c>
      <c r="J1663" s="21">
        <v>20000000</v>
      </c>
      <c r="K1663" s="21">
        <v>0</v>
      </c>
      <c r="L1663" s="21">
        <v>20000000</v>
      </c>
      <c r="M1663" s="21">
        <v>0</v>
      </c>
      <c r="N1663" s="21">
        <v>20000000</v>
      </c>
      <c r="O1663" s="21">
        <v>20000000</v>
      </c>
      <c r="P1663" s="21">
        <v>0</v>
      </c>
      <c r="Q1663" s="21">
        <v>0</v>
      </c>
      <c r="R1663" s="21">
        <v>20000000</v>
      </c>
      <c r="S1663" s="21">
        <v>0</v>
      </c>
      <c r="T1663" s="21">
        <v>0</v>
      </c>
      <c r="U1663" s="21">
        <v>0</v>
      </c>
      <c r="V1663" s="21">
        <v>100</v>
      </c>
    </row>
    <row r="1664" spans="1:22" ht="15" x14ac:dyDescent="0.25">
      <c r="A1664" s="7"/>
      <c r="B1664" s="21" t="s">
        <v>1581</v>
      </c>
      <c r="C1664" s="24" t="s">
        <v>1579</v>
      </c>
      <c r="D1664" s="21" t="s">
        <v>1130</v>
      </c>
      <c r="E1664" s="21">
        <v>0</v>
      </c>
      <c r="F1664" s="21">
        <v>500000000</v>
      </c>
      <c r="G1664" s="21">
        <v>0</v>
      </c>
      <c r="H1664" s="21">
        <v>0</v>
      </c>
      <c r="I1664" s="21">
        <v>500000000</v>
      </c>
      <c r="J1664" s="21">
        <v>0</v>
      </c>
      <c r="K1664" s="21">
        <v>0</v>
      </c>
      <c r="L1664" s="21">
        <v>0</v>
      </c>
      <c r="M1664" s="21">
        <v>0</v>
      </c>
      <c r="N1664" s="21">
        <v>0</v>
      </c>
      <c r="O1664" s="21">
        <v>0</v>
      </c>
      <c r="P1664" s="21">
        <v>0</v>
      </c>
      <c r="Q1664" s="21">
        <v>0</v>
      </c>
      <c r="R1664" s="21">
        <v>0</v>
      </c>
      <c r="S1664" s="21">
        <v>0</v>
      </c>
      <c r="T1664" s="21">
        <v>0</v>
      </c>
      <c r="U1664" s="21">
        <v>0</v>
      </c>
      <c r="V1664" s="21">
        <v>0</v>
      </c>
    </row>
    <row r="1665" spans="1:22" ht="25.5" x14ac:dyDescent="0.2">
      <c r="A1665" s="7"/>
      <c r="B1665" s="12" t="s">
        <v>643</v>
      </c>
      <c r="C1665" s="13" t="s">
        <v>1516</v>
      </c>
      <c r="D1665" s="20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</row>
    <row r="1666" spans="1:22" ht="15" x14ac:dyDescent="0.25">
      <c r="A1666" s="7"/>
      <c r="B1666" s="21" t="s">
        <v>1582</v>
      </c>
      <c r="C1666" s="24" t="s">
        <v>1577</v>
      </c>
      <c r="D1666" s="21" t="s">
        <v>1018</v>
      </c>
      <c r="E1666" s="21">
        <v>230000000</v>
      </c>
      <c r="F1666" s="21">
        <v>0</v>
      </c>
      <c r="G1666" s="21">
        <v>0</v>
      </c>
      <c r="H1666" s="21">
        <v>0</v>
      </c>
      <c r="I1666" s="21">
        <v>192000000</v>
      </c>
      <c r="J1666" s="21">
        <v>38000000</v>
      </c>
      <c r="K1666" s="21">
        <v>0</v>
      </c>
      <c r="L1666" s="21">
        <v>38000000</v>
      </c>
      <c r="M1666" s="21">
        <v>0</v>
      </c>
      <c r="N1666" s="21">
        <v>38000000</v>
      </c>
      <c r="O1666" s="21">
        <v>38000000</v>
      </c>
      <c r="P1666" s="21">
        <v>0</v>
      </c>
      <c r="Q1666" s="21">
        <v>0</v>
      </c>
      <c r="R1666" s="21">
        <v>38000000</v>
      </c>
      <c r="S1666" s="21">
        <v>0</v>
      </c>
      <c r="T1666" s="21">
        <v>0</v>
      </c>
      <c r="U1666" s="21">
        <v>0</v>
      </c>
      <c r="V1666" s="21">
        <v>100</v>
      </c>
    </row>
    <row r="1667" spans="1:22" ht="15" x14ac:dyDescent="0.25">
      <c r="A1667" s="7"/>
      <c r="B1667" s="21" t="s">
        <v>1583</v>
      </c>
      <c r="C1667" s="24" t="s">
        <v>1579</v>
      </c>
      <c r="D1667" s="21" t="s">
        <v>1130</v>
      </c>
      <c r="E1667" s="21">
        <v>0</v>
      </c>
      <c r="F1667" s="21">
        <v>400000000</v>
      </c>
      <c r="G1667" s="21">
        <v>0</v>
      </c>
      <c r="H1667" s="21">
        <v>0</v>
      </c>
      <c r="I1667" s="21">
        <v>400000000</v>
      </c>
      <c r="J1667" s="21">
        <v>0</v>
      </c>
      <c r="K1667" s="21">
        <v>0</v>
      </c>
      <c r="L1667" s="21">
        <v>0</v>
      </c>
      <c r="M1667" s="21">
        <v>0</v>
      </c>
      <c r="N1667" s="21">
        <v>0</v>
      </c>
      <c r="O1667" s="21">
        <v>0</v>
      </c>
      <c r="P1667" s="21">
        <v>0</v>
      </c>
      <c r="Q1667" s="21">
        <v>0</v>
      </c>
      <c r="R1667" s="21">
        <v>0</v>
      </c>
      <c r="S1667" s="21">
        <v>0</v>
      </c>
      <c r="T1667" s="21">
        <v>0</v>
      </c>
      <c r="U1667" s="21">
        <v>0</v>
      </c>
      <c r="V1667" s="21">
        <v>0</v>
      </c>
    </row>
    <row r="1668" spans="1:22" ht="25.5" x14ac:dyDescent="0.2">
      <c r="A1668" s="7"/>
      <c r="B1668" s="12" t="s">
        <v>643</v>
      </c>
      <c r="C1668" s="13" t="s">
        <v>1584</v>
      </c>
      <c r="D1668" s="20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</row>
    <row r="1669" spans="1:22" ht="15" x14ac:dyDescent="0.25">
      <c r="A1669" s="7"/>
      <c r="B1669" s="21" t="s">
        <v>1585</v>
      </c>
      <c r="C1669" s="24" t="s">
        <v>1577</v>
      </c>
      <c r="D1669" s="21" t="s">
        <v>1018</v>
      </c>
      <c r="E1669" s="21">
        <v>2300000000</v>
      </c>
      <c r="F1669" s="21">
        <v>0</v>
      </c>
      <c r="G1669" s="21">
        <v>0</v>
      </c>
      <c r="H1669" s="21">
        <v>0</v>
      </c>
      <c r="I1669" s="21">
        <v>1906000000</v>
      </c>
      <c r="J1669" s="21">
        <v>394000000</v>
      </c>
      <c r="K1669" s="21">
        <v>0</v>
      </c>
      <c r="L1669" s="21">
        <v>394000000</v>
      </c>
      <c r="M1669" s="21">
        <v>0</v>
      </c>
      <c r="N1669" s="21">
        <v>394000000</v>
      </c>
      <c r="O1669" s="21">
        <v>394000000</v>
      </c>
      <c r="P1669" s="21">
        <v>0</v>
      </c>
      <c r="Q1669" s="21">
        <v>0</v>
      </c>
      <c r="R1669" s="21">
        <v>394000000</v>
      </c>
      <c r="S1669" s="21">
        <v>0</v>
      </c>
      <c r="T1669" s="21">
        <v>0</v>
      </c>
      <c r="U1669" s="21">
        <v>0</v>
      </c>
      <c r="V1669" s="21">
        <v>100</v>
      </c>
    </row>
    <row r="1670" spans="1:22" ht="15" x14ac:dyDescent="0.25">
      <c r="A1670" s="7"/>
      <c r="B1670" s="21" t="s">
        <v>1586</v>
      </c>
      <c r="C1670" s="24" t="s">
        <v>1579</v>
      </c>
      <c r="D1670" s="21" t="s">
        <v>1130</v>
      </c>
      <c r="E1670" s="21">
        <v>0</v>
      </c>
      <c r="F1670" s="21">
        <v>629800000</v>
      </c>
      <c r="G1670" s="21">
        <v>0</v>
      </c>
      <c r="H1670" s="21">
        <v>0</v>
      </c>
      <c r="I1670" s="21">
        <v>629800000</v>
      </c>
      <c r="J1670" s="21">
        <v>0</v>
      </c>
      <c r="K1670" s="21">
        <v>0</v>
      </c>
      <c r="L1670" s="21">
        <v>0</v>
      </c>
      <c r="M1670" s="21">
        <v>0</v>
      </c>
      <c r="N1670" s="21">
        <v>0</v>
      </c>
      <c r="O1670" s="21">
        <v>0</v>
      </c>
      <c r="P1670" s="21">
        <v>0</v>
      </c>
      <c r="Q1670" s="21">
        <v>0</v>
      </c>
      <c r="R1670" s="21">
        <v>0</v>
      </c>
      <c r="S1670" s="21">
        <v>0</v>
      </c>
      <c r="T1670" s="21">
        <v>0</v>
      </c>
      <c r="U1670" s="21">
        <v>0</v>
      </c>
      <c r="V1670" s="21">
        <v>0</v>
      </c>
    </row>
    <row r="1671" spans="1:22" ht="25.5" x14ac:dyDescent="0.2">
      <c r="A1671" s="7"/>
      <c r="B1671" s="12" t="s">
        <v>643</v>
      </c>
      <c r="C1671" s="13" t="s">
        <v>1522</v>
      </c>
      <c r="D1671" s="20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</row>
    <row r="1672" spans="1:22" ht="15" x14ac:dyDescent="0.25">
      <c r="A1672" s="7"/>
      <c r="B1672" s="21" t="s">
        <v>1587</v>
      </c>
      <c r="C1672" s="24" t="s">
        <v>1577</v>
      </c>
      <c r="D1672" s="21" t="s">
        <v>1018</v>
      </c>
      <c r="E1672" s="21">
        <v>600000000</v>
      </c>
      <c r="F1672" s="21">
        <v>0</v>
      </c>
      <c r="G1672" s="21">
        <v>0</v>
      </c>
      <c r="H1672" s="21">
        <v>0</v>
      </c>
      <c r="I1672" s="21">
        <v>500400000</v>
      </c>
      <c r="J1672" s="21">
        <v>99600000</v>
      </c>
      <c r="K1672" s="21">
        <v>0</v>
      </c>
      <c r="L1672" s="21">
        <v>99600000</v>
      </c>
      <c r="M1672" s="21">
        <v>0</v>
      </c>
      <c r="N1672" s="21">
        <v>99600000</v>
      </c>
      <c r="O1672" s="21">
        <v>99600000</v>
      </c>
      <c r="P1672" s="21">
        <v>0</v>
      </c>
      <c r="Q1672" s="21">
        <v>0</v>
      </c>
      <c r="R1672" s="21">
        <v>99600000</v>
      </c>
      <c r="S1672" s="21">
        <v>0</v>
      </c>
      <c r="T1672" s="21">
        <v>0</v>
      </c>
      <c r="U1672" s="21">
        <v>0</v>
      </c>
      <c r="V1672" s="21">
        <v>100</v>
      </c>
    </row>
    <row r="1673" spans="1:22" ht="15" x14ac:dyDescent="0.25">
      <c r="A1673" s="7"/>
      <c r="B1673" s="21" t="s">
        <v>1588</v>
      </c>
      <c r="C1673" s="24" t="s">
        <v>1579</v>
      </c>
      <c r="D1673" s="21" t="s">
        <v>1130</v>
      </c>
      <c r="E1673" s="21">
        <v>0</v>
      </c>
      <c r="F1673" s="21">
        <v>100000000</v>
      </c>
      <c r="G1673" s="21">
        <v>0</v>
      </c>
      <c r="H1673" s="21">
        <v>0</v>
      </c>
      <c r="I1673" s="21">
        <v>100000000</v>
      </c>
      <c r="J1673" s="21">
        <v>0</v>
      </c>
      <c r="K1673" s="21">
        <v>0</v>
      </c>
      <c r="L1673" s="21">
        <v>0</v>
      </c>
      <c r="M1673" s="21">
        <v>0</v>
      </c>
      <c r="N1673" s="21">
        <v>0</v>
      </c>
      <c r="O1673" s="21">
        <v>0</v>
      </c>
      <c r="P1673" s="21">
        <v>0</v>
      </c>
      <c r="Q1673" s="21">
        <v>0</v>
      </c>
      <c r="R1673" s="21">
        <v>0</v>
      </c>
      <c r="S1673" s="21">
        <v>0</v>
      </c>
      <c r="T1673" s="21">
        <v>0</v>
      </c>
      <c r="U1673" s="21">
        <v>0</v>
      </c>
      <c r="V1673" s="21">
        <v>0</v>
      </c>
    </row>
    <row r="1674" spans="1:22" x14ac:dyDescent="0.2">
      <c r="A1674" s="7"/>
      <c r="B1674" s="19"/>
      <c r="C1674" s="20"/>
      <c r="D1674" s="20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</row>
    <row r="1675" spans="1:22" ht="25.5" x14ac:dyDescent="0.2">
      <c r="A1675" s="7"/>
      <c r="B1675" s="19"/>
      <c r="C1675" s="13" t="s">
        <v>431</v>
      </c>
      <c r="D1675" s="20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</row>
    <row r="1676" spans="1:22" ht="38.25" x14ac:dyDescent="0.2">
      <c r="A1676" s="7"/>
      <c r="B1676" s="12" t="s">
        <v>643</v>
      </c>
      <c r="C1676" s="13" t="s">
        <v>1589</v>
      </c>
      <c r="D1676" s="20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</row>
    <row r="1677" spans="1:22" ht="15" x14ac:dyDescent="0.25">
      <c r="A1677" s="7"/>
      <c r="B1677" s="21" t="s">
        <v>1590</v>
      </c>
      <c r="C1677" s="24" t="s">
        <v>1591</v>
      </c>
      <c r="D1677" s="21" t="s">
        <v>1127</v>
      </c>
      <c r="E1677" s="21">
        <v>2500000000</v>
      </c>
      <c r="F1677" s="21">
        <v>0</v>
      </c>
      <c r="G1677" s="21">
        <v>0</v>
      </c>
      <c r="H1677" s="21">
        <v>0</v>
      </c>
      <c r="I1677" s="21">
        <v>2500000000</v>
      </c>
      <c r="J1677" s="21">
        <v>0</v>
      </c>
      <c r="K1677" s="21">
        <v>0</v>
      </c>
      <c r="L1677" s="21">
        <v>0</v>
      </c>
      <c r="M1677" s="21">
        <v>0</v>
      </c>
      <c r="N1677" s="21">
        <v>0</v>
      </c>
      <c r="O1677" s="21">
        <v>0</v>
      </c>
      <c r="P1677" s="21">
        <v>0</v>
      </c>
      <c r="Q1677" s="21">
        <v>0</v>
      </c>
      <c r="R1677" s="21">
        <v>0</v>
      </c>
      <c r="S1677" s="21">
        <v>0</v>
      </c>
      <c r="T1677" s="21">
        <v>0</v>
      </c>
      <c r="U1677" s="21">
        <v>0</v>
      </c>
      <c r="V1677" s="21">
        <v>0</v>
      </c>
    </row>
    <row r="1678" spans="1:22" ht="15" x14ac:dyDescent="0.25">
      <c r="A1678" s="7"/>
      <c r="B1678" s="21" t="s">
        <v>1592</v>
      </c>
      <c r="C1678" s="24" t="s">
        <v>1593</v>
      </c>
      <c r="D1678" s="21" t="s">
        <v>1130</v>
      </c>
      <c r="E1678" s="21">
        <v>0</v>
      </c>
      <c r="F1678" s="21">
        <v>4567951142.4200001</v>
      </c>
      <c r="G1678" s="21">
        <v>0</v>
      </c>
      <c r="H1678" s="21">
        <v>0</v>
      </c>
      <c r="I1678" s="21">
        <v>4567951142.4200001</v>
      </c>
      <c r="J1678" s="21">
        <v>0</v>
      </c>
      <c r="K1678" s="21">
        <v>0</v>
      </c>
      <c r="L1678" s="21">
        <v>0</v>
      </c>
      <c r="M1678" s="21">
        <v>0</v>
      </c>
      <c r="N1678" s="21">
        <v>0</v>
      </c>
      <c r="O1678" s="21">
        <v>0</v>
      </c>
      <c r="P1678" s="21">
        <v>0</v>
      </c>
      <c r="Q1678" s="21">
        <v>0</v>
      </c>
      <c r="R1678" s="21">
        <v>0</v>
      </c>
      <c r="S1678" s="21">
        <v>0</v>
      </c>
      <c r="T1678" s="21">
        <v>0</v>
      </c>
      <c r="U1678" s="21">
        <v>0</v>
      </c>
      <c r="V1678" s="21">
        <v>0</v>
      </c>
    </row>
    <row r="1679" spans="1:22" x14ac:dyDescent="0.2">
      <c r="A1679" s="7"/>
      <c r="B1679" s="19"/>
      <c r="C1679" s="20"/>
      <c r="D1679" s="20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</row>
    <row r="1680" spans="1:22" ht="51" x14ac:dyDescent="0.2">
      <c r="A1680" s="7"/>
      <c r="B1680" s="12" t="s">
        <v>643</v>
      </c>
      <c r="C1680" s="13" t="s">
        <v>1594</v>
      </c>
      <c r="D1680" s="20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</row>
    <row r="1681" spans="1:22" ht="15" x14ac:dyDescent="0.25">
      <c r="A1681" s="7"/>
      <c r="B1681" s="21" t="s">
        <v>1595</v>
      </c>
      <c r="C1681" s="24" t="s">
        <v>1596</v>
      </c>
      <c r="D1681" s="21" t="s">
        <v>1127</v>
      </c>
      <c r="E1681" s="21">
        <v>500000000</v>
      </c>
      <c r="F1681" s="21">
        <v>0</v>
      </c>
      <c r="G1681" s="21">
        <v>0</v>
      </c>
      <c r="H1681" s="21">
        <v>0</v>
      </c>
      <c r="I1681" s="21">
        <v>500000000</v>
      </c>
      <c r="J1681" s="21">
        <v>0</v>
      </c>
      <c r="K1681" s="21">
        <v>0</v>
      </c>
      <c r="L1681" s="21">
        <v>0</v>
      </c>
      <c r="M1681" s="21">
        <v>0</v>
      </c>
      <c r="N1681" s="21">
        <v>0</v>
      </c>
      <c r="O1681" s="21">
        <v>0</v>
      </c>
      <c r="P1681" s="21">
        <v>0</v>
      </c>
      <c r="Q1681" s="21">
        <v>0</v>
      </c>
      <c r="R1681" s="21">
        <v>0</v>
      </c>
      <c r="S1681" s="21">
        <v>0</v>
      </c>
      <c r="T1681" s="21">
        <v>0</v>
      </c>
      <c r="U1681" s="21">
        <v>0</v>
      </c>
      <c r="V1681" s="21">
        <v>0</v>
      </c>
    </row>
    <row r="1682" spans="1:22" x14ac:dyDescent="0.2">
      <c r="A1682" s="7"/>
      <c r="B1682" s="19"/>
      <c r="C1682" s="20"/>
      <c r="D1682" s="20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</row>
    <row r="1683" spans="1:22" ht="38.25" x14ac:dyDescent="0.2">
      <c r="A1683" s="7"/>
      <c r="B1683" s="12" t="s">
        <v>643</v>
      </c>
      <c r="C1683" s="13" t="s">
        <v>1525</v>
      </c>
      <c r="D1683" s="20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</row>
    <row r="1684" spans="1:22" ht="15" x14ac:dyDescent="0.25">
      <c r="A1684" s="7"/>
      <c r="B1684" s="21" t="s">
        <v>1597</v>
      </c>
      <c r="C1684" s="24" t="s">
        <v>1598</v>
      </c>
      <c r="D1684" s="21" t="s">
        <v>1127</v>
      </c>
      <c r="E1684" s="21">
        <v>31968046411</v>
      </c>
      <c r="F1684" s="21">
        <v>0</v>
      </c>
      <c r="G1684" s="21">
        <v>0</v>
      </c>
      <c r="H1684" s="21">
        <v>0</v>
      </c>
      <c r="I1684" s="21">
        <v>31968046411</v>
      </c>
      <c r="J1684" s="21">
        <v>0</v>
      </c>
      <c r="K1684" s="21">
        <v>0</v>
      </c>
      <c r="L1684" s="21">
        <v>0</v>
      </c>
      <c r="M1684" s="21">
        <v>0</v>
      </c>
      <c r="N1684" s="21">
        <v>0</v>
      </c>
      <c r="O1684" s="21">
        <v>0</v>
      </c>
      <c r="P1684" s="21">
        <v>0</v>
      </c>
      <c r="Q1684" s="21">
        <v>0</v>
      </c>
      <c r="R1684" s="21">
        <v>0</v>
      </c>
      <c r="S1684" s="21">
        <v>0</v>
      </c>
      <c r="T1684" s="21">
        <v>0</v>
      </c>
      <c r="U1684" s="21">
        <v>0</v>
      </c>
      <c r="V1684" s="21">
        <v>0</v>
      </c>
    </row>
    <row r="1685" spans="1:22" ht="15" x14ac:dyDescent="0.25">
      <c r="A1685" s="7"/>
      <c r="B1685" s="21" t="s">
        <v>1599</v>
      </c>
      <c r="C1685" s="24" t="s">
        <v>1600</v>
      </c>
      <c r="D1685" s="21" t="s">
        <v>1130</v>
      </c>
      <c r="E1685" s="21">
        <v>0</v>
      </c>
      <c r="F1685" s="21">
        <v>20000000000</v>
      </c>
      <c r="G1685" s="21">
        <v>0</v>
      </c>
      <c r="H1685" s="21">
        <v>0</v>
      </c>
      <c r="I1685" s="21">
        <v>20000000000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0</v>
      </c>
      <c r="S1685" s="21">
        <v>0</v>
      </c>
      <c r="T1685" s="21">
        <v>0</v>
      </c>
      <c r="U1685" s="21">
        <v>0</v>
      </c>
      <c r="V1685" s="21">
        <v>0</v>
      </c>
    </row>
    <row r="1686" spans="1:22" x14ac:dyDescent="0.2">
      <c r="A1686" s="7"/>
      <c r="B1686" s="19"/>
      <c r="C1686" s="20"/>
      <c r="D1686" s="20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</row>
    <row r="1687" spans="1:22" x14ac:dyDescent="0.2">
      <c r="A1687" s="7"/>
      <c r="B1687" s="19"/>
      <c r="C1687" s="13" t="s">
        <v>1601</v>
      </c>
      <c r="D1687" s="20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</row>
    <row r="1688" spans="1:22" x14ac:dyDescent="0.2">
      <c r="A1688" s="7"/>
      <c r="B1688" s="19"/>
      <c r="C1688" s="13" t="s">
        <v>387</v>
      </c>
      <c r="D1688" s="20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</row>
    <row r="1689" spans="1:22" x14ac:dyDescent="0.2">
      <c r="A1689" s="7"/>
      <c r="B1689" s="19"/>
      <c r="C1689" s="13" t="s">
        <v>423</v>
      </c>
      <c r="D1689" s="20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</row>
    <row r="1690" spans="1:22" x14ac:dyDescent="0.2">
      <c r="A1690" s="7"/>
      <c r="B1690" s="19"/>
      <c r="C1690" s="13" t="s">
        <v>1602</v>
      </c>
      <c r="D1690" s="20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</row>
    <row r="1691" spans="1:22" ht="25.5" x14ac:dyDescent="0.2">
      <c r="A1691" s="7"/>
      <c r="B1691" s="12" t="s">
        <v>643</v>
      </c>
      <c r="C1691" s="13" t="s">
        <v>1603</v>
      </c>
      <c r="D1691" s="20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</row>
    <row r="1692" spans="1:22" ht="15" x14ac:dyDescent="0.25">
      <c r="A1692" s="7"/>
      <c r="B1692" s="21" t="s">
        <v>1604</v>
      </c>
      <c r="C1692" s="24" t="s">
        <v>1605</v>
      </c>
      <c r="D1692" s="21" t="s">
        <v>516</v>
      </c>
      <c r="E1692" s="21">
        <v>1123117762</v>
      </c>
      <c r="F1692" s="21">
        <v>0</v>
      </c>
      <c r="G1692" s="21">
        <v>0</v>
      </c>
      <c r="H1692" s="21">
        <v>0</v>
      </c>
      <c r="I1692" s="21">
        <v>1123117762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  <c r="S1692" s="21">
        <v>0</v>
      </c>
      <c r="T1692" s="21">
        <v>0</v>
      </c>
      <c r="U1692" s="21">
        <v>0</v>
      </c>
      <c r="V1692" s="21">
        <v>0</v>
      </c>
    </row>
    <row r="1693" spans="1:22" ht="38.25" x14ac:dyDescent="0.2">
      <c r="A1693" s="7"/>
      <c r="B1693" s="12" t="s">
        <v>643</v>
      </c>
      <c r="C1693" s="13" t="s">
        <v>1606</v>
      </c>
      <c r="D1693" s="20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</row>
    <row r="1694" spans="1:22" ht="15" x14ac:dyDescent="0.25">
      <c r="A1694" s="7"/>
      <c r="B1694" s="21" t="s">
        <v>1607</v>
      </c>
      <c r="C1694" s="24" t="s">
        <v>1608</v>
      </c>
      <c r="D1694" s="21" t="s">
        <v>1609</v>
      </c>
      <c r="E1694" s="21">
        <v>0</v>
      </c>
      <c r="F1694" s="21">
        <v>1331343699.8599999</v>
      </c>
      <c r="G1694" s="21">
        <v>0</v>
      </c>
      <c r="H1694" s="21">
        <v>0</v>
      </c>
      <c r="I1694" s="21">
        <v>1331343699.8599999</v>
      </c>
      <c r="J1694" s="21">
        <v>0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1">
        <v>0</v>
      </c>
      <c r="Q1694" s="21">
        <v>0</v>
      </c>
      <c r="R1694" s="21">
        <v>0</v>
      </c>
      <c r="S1694" s="21">
        <v>0</v>
      </c>
      <c r="T1694" s="21">
        <v>0</v>
      </c>
      <c r="U1694" s="21">
        <v>0</v>
      </c>
      <c r="V1694" s="21">
        <v>0</v>
      </c>
    </row>
    <row r="1695" spans="1:22" ht="25.5" x14ac:dyDescent="0.2">
      <c r="A1695" s="7"/>
      <c r="B1695" s="12" t="s">
        <v>643</v>
      </c>
      <c r="C1695" s="13" t="s">
        <v>1610</v>
      </c>
      <c r="D1695" s="20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</row>
    <row r="1696" spans="1:22" ht="15" x14ac:dyDescent="0.25">
      <c r="A1696" s="7"/>
      <c r="B1696" s="21" t="s">
        <v>1611</v>
      </c>
      <c r="C1696" s="24" t="s">
        <v>1612</v>
      </c>
      <c r="D1696" s="21" t="s">
        <v>1127</v>
      </c>
      <c r="E1696" s="21">
        <v>954164309</v>
      </c>
      <c r="F1696" s="21">
        <v>0</v>
      </c>
      <c r="G1696" s="21">
        <v>0</v>
      </c>
      <c r="H1696" s="21">
        <v>0</v>
      </c>
      <c r="I1696" s="21">
        <v>954164309</v>
      </c>
      <c r="J1696" s="21">
        <v>0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0</v>
      </c>
      <c r="R1696" s="21">
        <v>0</v>
      </c>
      <c r="S1696" s="21">
        <v>0</v>
      </c>
      <c r="T1696" s="21">
        <v>0</v>
      </c>
      <c r="U1696" s="21">
        <v>0</v>
      </c>
      <c r="V1696" s="21">
        <v>0</v>
      </c>
    </row>
    <row r="1697" spans="1:22" x14ac:dyDescent="0.2">
      <c r="A1697" s="7"/>
      <c r="B1697" s="19"/>
      <c r="C1697" s="20"/>
      <c r="D1697" s="20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</row>
    <row r="1698" spans="1:22" ht="38.25" x14ac:dyDescent="0.2">
      <c r="A1698" s="7"/>
      <c r="B1698" s="12" t="s">
        <v>643</v>
      </c>
      <c r="C1698" s="13" t="s">
        <v>1613</v>
      </c>
      <c r="D1698" s="20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</row>
    <row r="1699" spans="1:22" ht="15" x14ac:dyDescent="0.25">
      <c r="A1699" s="7"/>
      <c r="B1699" s="21" t="s">
        <v>1614</v>
      </c>
      <c r="C1699" s="24" t="s">
        <v>1615</v>
      </c>
      <c r="D1699" s="21" t="s">
        <v>516</v>
      </c>
      <c r="E1699" s="21">
        <v>0</v>
      </c>
      <c r="F1699" s="21">
        <v>0</v>
      </c>
      <c r="G1699" s="21">
        <v>0</v>
      </c>
      <c r="H1699" s="21">
        <v>172725229.80000001</v>
      </c>
      <c r="I1699" s="21">
        <v>0</v>
      </c>
      <c r="J1699" s="21">
        <v>172725229.80000001</v>
      </c>
      <c r="K1699" s="21">
        <v>0</v>
      </c>
      <c r="L1699" s="21">
        <v>172725229.80000001</v>
      </c>
      <c r="M1699" s="21">
        <v>0</v>
      </c>
      <c r="N1699" s="21">
        <v>172725229.80000001</v>
      </c>
      <c r="O1699" s="21">
        <v>172725229.80000001</v>
      </c>
      <c r="P1699" s="21">
        <v>0</v>
      </c>
      <c r="Q1699" s="21">
        <v>0</v>
      </c>
      <c r="R1699" s="21">
        <v>172725229.80000001</v>
      </c>
      <c r="S1699" s="21">
        <v>0</v>
      </c>
      <c r="T1699" s="21">
        <v>0</v>
      </c>
      <c r="U1699" s="21">
        <v>0</v>
      </c>
      <c r="V1699" s="21">
        <v>100</v>
      </c>
    </row>
    <row r="1700" spans="1:22" x14ac:dyDescent="0.2">
      <c r="A1700" s="7"/>
      <c r="B1700" s="19"/>
      <c r="C1700" s="20"/>
      <c r="D1700" s="20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</row>
    <row r="1701" spans="1:22" ht="25.5" x14ac:dyDescent="0.2">
      <c r="A1701" s="7"/>
      <c r="B1701" s="19"/>
      <c r="C1701" s="13" t="s">
        <v>1616</v>
      </c>
      <c r="D1701" s="20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</row>
    <row r="1702" spans="1:22" x14ac:dyDescent="0.2">
      <c r="A1702" s="7"/>
      <c r="B1702" s="19"/>
      <c r="C1702" s="13" t="s">
        <v>387</v>
      </c>
      <c r="D1702" s="20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</row>
    <row r="1703" spans="1:22" x14ac:dyDescent="0.2">
      <c r="A1703" s="7"/>
      <c r="B1703" s="19"/>
      <c r="C1703" s="13" t="s">
        <v>423</v>
      </c>
      <c r="D1703" s="20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</row>
    <row r="1704" spans="1:22" ht="25.5" x14ac:dyDescent="0.2">
      <c r="A1704" s="7"/>
      <c r="B1704" s="19"/>
      <c r="C1704" s="13" t="s">
        <v>431</v>
      </c>
      <c r="D1704" s="20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</row>
    <row r="1705" spans="1:22" ht="38.25" x14ac:dyDescent="0.2">
      <c r="A1705" s="7"/>
      <c r="B1705" s="12" t="s">
        <v>643</v>
      </c>
      <c r="C1705" s="13" t="s">
        <v>1617</v>
      </c>
      <c r="D1705" s="20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</row>
    <row r="1706" spans="1:22" ht="15" x14ac:dyDescent="0.25">
      <c r="A1706" s="7"/>
      <c r="B1706" s="21" t="s">
        <v>1618</v>
      </c>
      <c r="C1706" s="24" t="s">
        <v>1619</v>
      </c>
      <c r="D1706" s="21" t="s">
        <v>1130</v>
      </c>
      <c r="E1706" s="21">
        <v>0</v>
      </c>
      <c r="F1706" s="21">
        <v>668269391.47000003</v>
      </c>
      <c r="G1706" s="21">
        <v>0</v>
      </c>
      <c r="H1706" s="21">
        <v>0</v>
      </c>
      <c r="I1706" s="21">
        <v>668269391.47000003</v>
      </c>
      <c r="J1706" s="21">
        <v>0</v>
      </c>
      <c r="K1706" s="21">
        <v>0</v>
      </c>
      <c r="L1706" s="21">
        <v>0</v>
      </c>
      <c r="M1706" s="21">
        <v>0</v>
      </c>
      <c r="N1706" s="21">
        <v>0</v>
      </c>
      <c r="O1706" s="21">
        <v>0</v>
      </c>
      <c r="P1706" s="21">
        <v>0</v>
      </c>
      <c r="Q1706" s="21">
        <v>0</v>
      </c>
      <c r="R1706" s="21">
        <v>0</v>
      </c>
      <c r="S1706" s="21">
        <v>0</v>
      </c>
      <c r="T1706" s="21">
        <v>0</v>
      </c>
      <c r="U1706" s="21">
        <v>0</v>
      </c>
      <c r="V1706" s="21">
        <v>0</v>
      </c>
    </row>
    <row r="1707" spans="1:22" x14ac:dyDescent="0.2">
      <c r="A1707" s="7"/>
      <c r="B1707" s="19"/>
      <c r="C1707" s="20"/>
      <c r="D1707" s="20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</row>
    <row r="1708" spans="1:22" ht="63.75" x14ac:dyDescent="0.2">
      <c r="A1708" s="7"/>
      <c r="B1708" s="12" t="s">
        <v>643</v>
      </c>
      <c r="C1708" s="13" t="s">
        <v>1620</v>
      </c>
      <c r="D1708" s="20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</row>
    <row r="1709" spans="1:22" ht="30" x14ac:dyDescent="0.25">
      <c r="A1709" s="7"/>
      <c r="B1709" s="21" t="s">
        <v>1621</v>
      </c>
      <c r="C1709" s="24" t="s">
        <v>1622</v>
      </c>
      <c r="D1709" s="21" t="s">
        <v>50</v>
      </c>
      <c r="E1709" s="21">
        <v>857924615</v>
      </c>
      <c r="F1709" s="21">
        <v>0</v>
      </c>
      <c r="G1709" s="21">
        <v>0</v>
      </c>
      <c r="H1709" s="21">
        <v>0</v>
      </c>
      <c r="I1709" s="21">
        <v>857924615</v>
      </c>
      <c r="J1709" s="21">
        <v>0</v>
      </c>
      <c r="K1709" s="21">
        <v>0</v>
      </c>
      <c r="L1709" s="21">
        <v>0</v>
      </c>
      <c r="M1709" s="21">
        <v>0</v>
      </c>
      <c r="N1709" s="21">
        <v>0</v>
      </c>
      <c r="O1709" s="21">
        <v>0</v>
      </c>
      <c r="P1709" s="21">
        <v>0</v>
      </c>
      <c r="Q1709" s="21">
        <v>0</v>
      </c>
      <c r="R1709" s="21">
        <v>0</v>
      </c>
      <c r="S1709" s="21">
        <v>0</v>
      </c>
      <c r="T1709" s="21">
        <v>0</v>
      </c>
      <c r="U1709" s="21">
        <v>0</v>
      </c>
      <c r="V1709" s="21">
        <v>0</v>
      </c>
    </row>
    <row r="1710" spans="1:22" ht="30" x14ac:dyDescent="0.25">
      <c r="A1710" s="7"/>
      <c r="B1710" s="21" t="s">
        <v>1623</v>
      </c>
      <c r="C1710" s="24" t="s">
        <v>1624</v>
      </c>
      <c r="D1710" s="21" t="s">
        <v>1625</v>
      </c>
      <c r="E1710" s="21">
        <v>8864655397</v>
      </c>
      <c r="F1710" s="21">
        <v>0</v>
      </c>
      <c r="G1710" s="21">
        <v>0</v>
      </c>
      <c r="H1710" s="21">
        <v>0</v>
      </c>
      <c r="I1710" s="21">
        <v>5380136584</v>
      </c>
      <c r="J1710" s="21">
        <v>3484518813</v>
      </c>
      <c r="K1710" s="21">
        <v>0</v>
      </c>
      <c r="L1710" s="21">
        <v>3484518813</v>
      </c>
      <c r="M1710" s="21">
        <v>0</v>
      </c>
      <c r="N1710" s="21">
        <v>3484518813</v>
      </c>
      <c r="O1710" s="21">
        <v>3484518813</v>
      </c>
      <c r="P1710" s="21">
        <v>0</v>
      </c>
      <c r="Q1710" s="21">
        <v>0</v>
      </c>
      <c r="R1710" s="21">
        <v>3484518813</v>
      </c>
      <c r="S1710" s="21">
        <v>0</v>
      </c>
      <c r="T1710" s="21">
        <v>0</v>
      </c>
      <c r="U1710" s="21">
        <v>0</v>
      </c>
      <c r="V1710" s="21">
        <v>100</v>
      </c>
    </row>
    <row r="1711" spans="1:22" ht="30" x14ac:dyDescent="0.25">
      <c r="A1711" s="7"/>
      <c r="B1711" s="21" t="s">
        <v>1626</v>
      </c>
      <c r="C1711" s="24" t="s">
        <v>1627</v>
      </c>
      <c r="D1711" s="21" t="s">
        <v>1127</v>
      </c>
      <c r="E1711" s="21">
        <v>285995156</v>
      </c>
      <c r="F1711" s="21">
        <v>0</v>
      </c>
      <c r="G1711" s="21">
        <v>0</v>
      </c>
      <c r="H1711" s="21">
        <v>0</v>
      </c>
      <c r="I1711" s="21">
        <v>285995156</v>
      </c>
      <c r="J1711" s="21">
        <v>0</v>
      </c>
      <c r="K1711" s="21">
        <v>0</v>
      </c>
      <c r="L1711" s="21">
        <v>0</v>
      </c>
      <c r="M1711" s="21">
        <v>0</v>
      </c>
      <c r="N1711" s="21">
        <v>0</v>
      </c>
      <c r="O1711" s="21">
        <v>0</v>
      </c>
      <c r="P1711" s="21">
        <v>0</v>
      </c>
      <c r="Q1711" s="21">
        <v>0</v>
      </c>
      <c r="R1711" s="21">
        <v>0</v>
      </c>
      <c r="S1711" s="21">
        <v>0</v>
      </c>
      <c r="T1711" s="21">
        <v>0</v>
      </c>
      <c r="U1711" s="21">
        <v>0</v>
      </c>
      <c r="V1711" s="21">
        <v>0</v>
      </c>
    </row>
    <row r="1712" spans="1:22" ht="30" x14ac:dyDescent="0.25">
      <c r="A1712" s="7"/>
      <c r="B1712" s="21" t="s">
        <v>1628</v>
      </c>
      <c r="C1712" s="24" t="s">
        <v>1629</v>
      </c>
      <c r="D1712" s="21" t="s">
        <v>1018</v>
      </c>
      <c r="E1712" s="21">
        <v>131930573</v>
      </c>
      <c r="F1712" s="21">
        <v>0</v>
      </c>
      <c r="G1712" s="21">
        <v>0</v>
      </c>
      <c r="H1712" s="21">
        <v>0</v>
      </c>
      <c r="I1712" s="21">
        <v>131930573</v>
      </c>
      <c r="J1712" s="21">
        <v>0</v>
      </c>
      <c r="K1712" s="21">
        <v>0</v>
      </c>
      <c r="L1712" s="21">
        <v>0</v>
      </c>
      <c r="M1712" s="21">
        <v>0</v>
      </c>
      <c r="N1712" s="21">
        <v>0</v>
      </c>
      <c r="O1712" s="21">
        <v>0</v>
      </c>
      <c r="P1712" s="21">
        <v>0</v>
      </c>
      <c r="Q1712" s="21">
        <v>0</v>
      </c>
      <c r="R1712" s="21">
        <v>0</v>
      </c>
      <c r="S1712" s="21">
        <v>0</v>
      </c>
      <c r="T1712" s="21">
        <v>0</v>
      </c>
      <c r="U1712" s="21">
        <v>0</v>
      </c>
      <c r="V1712" s="21">
        <v>0</v>
      </c>
    </row>
    <row r="1713" spans="1:22" ht="30" x14ac:dyDescent="0.25">
      <c r="A1713" s="7"/>
      <c r="B1713" s="21" t="s">
        <v>1630</v>
      </c>
      <c r="C1713" s="24" t="s">
        <v>1631</v>
      </c>
      <c r="D1713" s="21" t="s">
        <v>1018</v>
      </c>
      <c r="E1713" s="21">
        <v>33186485</v>
      </c>
      <c r="F1713" s="21">
        <v>0</v>
      </c>
      <c r="G1713" s="21">
        <v>0</v>
      </c>
      <c r="H1713" s="21">
        <v>0</v>
      </c>
      <c r="I1713" s="21">
        <v>33186485</v>
      </c>
      <c r="J1713" s="21">
        <v>0</v>
      </c>
      <c r="K1713" s="21">
        <v>0</v>
      </c>
      <c r="L1713" s="21">
        <v>0</v>
      </c>
      <c r="M1713" s="21">
        <v>0</v>
      </c>
      <c r="N1713" s="21">
        <v>0</v>
      </c>
      <c r="O1713" s="21">
        <v>0</v>
      </c>
      <c r="P1713" s="21">
        <v>0</v>
      </c>
      <c r="Q1713" s="21">
        <v>0</v>
      </c>
      <c r="R1713" s="21">
        <v>0</v>
      </c>
      <c r="S1713" s="21">
        <v>0</v>
      </c>
      <c r="T1713" s="21">
        <v>0</v>
      </c>
      <c r="U1713" s="21">
        <v>0</v>
      </c>
      <c r="V1713" s="21">
        <v>0</v>
      </c>
    </row>
    <row r="1714" spans="1:22" x14ac:dyDescent="0.2">
      <c r="A1714" s="7"/>
      <c r="B1714" s="19"/>
      <c r="C1714" s="20"/>
      <c r="D1714" s="20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</row>
    <row r="1715" spans="1:22" x14ac:dyDescent="0.2">
      <c r="A1715" s="7"/>
      <c r="B1715" s="19"/>
      <c r="C1715" s="13" t="s">
        <v>1632</v>
      </c>
      <c r="D1715" s="20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</row>
    <row r="1716" spans="1:22" x14ac:dyDescent="0.2">
      <c r="A1716" s="7"/>
      <c r="B1716" s="19"/>
      <c r="C1716" s="13" t="s">
        <v>1633</v>
      </c>
      <c r="D1716" s="20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</row>
    <row r="1717" spans="1:22" x14ac:dyDescent="0.2">
      <c r="A1717" s="7"/>
      <c r="B1717" s="19"/>
      <c r="C1717" s="13" t="s">
        <v>387</v>
      </c>
      <c r="D1717" s="20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</row>
    <row r="1718" spans="1:22" ht="38.25" x14ac:dyDescent="0.2">
      <c r="A1718" s="7"/>
      <c r="B1718" s="12" t="s">
        <v>643</v>
      </c>
      <c r="C1718" s="13" t="s">
        <v>1634</v>
      </c>
      <c r="D1718" s="20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</row>
    <row r="1719" spans="1:22" ht="15" x14ac:dyDescent="0.25">
      <c r="A1719" s="7"/>
      <c r="B1719" s="21" t="s">
        <v>1635</v>
      </c>
      <c r="C1719" s="24" t="s">
        <v>1636</v>
      </c>
      <c r="D1719" s="21" t="s">
        <v>1127</v>
      </c>
      <c r="E1719" s="21">
        <v>0</v>
      </c>
      <c r="F1719" s="21">
        <v>37795429.090000004</v>
      </c>
      <c r="G1719" s="21">
        <v>0</v>
      </c>
      <c r="H1719" s="21">
        <v>0</v>
      </c>
      <c r="I1719" s="21">
        <v>37795429.090000004</v>
      </c>
      <c r="J1719" s="21">
        <v>0</v>
      </c>
      <c r="K1719" s="21">
        <v>0</v>
      </c>
      <c r="L1719" s="21">
        <v>0</v>
      </c>
      <c r="M1719" s="21">
        <v>0</v>
      </c>
      <c r="N1719" s="21">
        <v>0</v>
      </c>
      <c r="O1719" s="21">
        <v>0</v>
      </c>
      <c r="P1719" s="21">
        <v>0</v>
      </c>
      <c r="Q1719" s="21">
        <v>0</v>
      </c>
      <c r="R1719" s="21">
        <v>0</v>
      </c>
      <c r="S1719" s="21">
        <v>0</v>
      </c>
      <c r="T1719" s="21">
        <v>0</v>
      </c>
      <c r="U1719" s="21">
        <v>0</v>
      </c>
      <c r="V1719" s="21">
        <v>0</v>
      </c>
    </row>
    <row r="1720" spans="1:22" ht="25.5" x14ac:dyDescent="0.2">
      <c r="A1720" s="7"/>
      <c r="B1720" s="12" t="s">
        <v>643</v>
      </c>
      <c r="C1720" s="13" t="s">
        <v>1637</v>
      </c>
      <c r="D1720" s="20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</row>
    <row r="1721" spans="1:22" ht="15" x14ac:dyDescent="0.25">
      <c r="A1721" s="7"/>
      <c r="B1721" s="21" t="s">
        <v>1638</v>
      </c>
      <c r="C1721" s="24" t="s">
        <v>1639</v>
      </c>
      <c r="D1721" s="21" t="s">
        <v>1401</v>
      </c>
      <c r="E1721" s="21">
        <v>0</v>
      </c>
      <c r="F1721" s="21">
        <v>6733088246.6400003</v>
      </c>
      <c r="G1721" s="21">
        <v>0</v>
      </c>
      <c r="H1721" s="21">
        <v>0</v>
      </c>
      <c r="I1721" s="21">
        <v>6733088246.6400003</v>
      </c>
      <c r="J1721" s="21">
        <v>0</v>
      </c>
      <c r="K1721" s="21">
        <v>0</v>
      </c>
      <c r="L1721" s="21">
        <v>0</v>
      </c>
      <c r="M1721" s="21">
        <v>0</v>
      </c>
      <c r="N1721" s="21">
        <v>0</v>
      </c>
      <c r="O1721" s="21">
        <v>0</v>
      </c>
      <c r="P1721" s="21">
        <v>0</v>
      </c>
      <c r="Q1721" s="21">
        <v>0</v>
      </c>
      <c r="R1721" s="21">
        <v>0</v>
      </c>
      <c r="S1721" s="21">
        <v>0</v>
      </c>
      <c r="T1721" s="21">
        <v>0</v>
      </c>
      <c r="U1721" s="21">
        <v>0</v>
      </c>
      <c r="V1721" s="21">
        <v>0</v>
      </c>
    </row>
    <row r="1722" spans="1:22" ht="25.5" x14ac:dyDescent="0.2">
      <c r="A1722" s="7"/>
      <c r="B1722" s="12" t="s">
        <v>643</v>
      </c>
      <c r="C1722" s="13" t="s">
        <v>1640</v>
      </c>
      <c r="D1722" s="20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</row>
    <row r="1723" spans="1:22" ht="15" x14ac:dyDescent="0.25">
      <c r="A1723" s="7"/>
      <c r="B1723" s="21" t="s">
        <v>1641</v>
      </c>
      <c r="C1723" s="24" t="s">
        <v>700</v>
      </c>
      <c r="D1723" s="21" t="s">
        <v>50</v>
      </c>
      <c r="E1723" s="21">
        <v>0</v>
      </c>
      <c r="F1723" s="21">
        <v>1175660913</v>
      </c>
      <c r="G1723" s="21">
        <v>0</v>
      </c>
      <c r="H1723" s="21">
        <v>0</v>
      </c>
      <c r="I1723" s="21">
        <v>1175660913</v>
      </c>
      <c r="J1723" s="21">
        <v>0</v>
      </c>
      <c r="K1723" s="21">
        <v>0</v>
      </c>
      <c r="L1723" s="21">
        <v>0</v>
      </c>
      <c r="M1723" s="21">
        <v>0</v>
      </c>
      <c r="N1723" s="21">
        <v>0</v>
      </c>
      <c r="O1723" s="21">
        <v>0</v>
      </c>
      <c r="P1723" s="21">
        <v>0</v>
      </c>
      <c r="Q1723" s="21">
        <v>0</v>
      </c>
      <c r="R1723" s="21">
        <v>0</v>
      </c>
      <c r="S1723" s="21">
        <v>0</v>
      </c>
      <c r="T1723" s="21">
        <v>0</v>
      </c>
      <c r="U1723" s="21">
        <v>0</v>
      </c>
      <c r="V1723" s="21">
        <v>0</v>
      </c>
    </row>
    <row r="1724" spans="1:22" ht="15" x14ac:dyDescent="0.25">
      <c r="A1724" s="7"/>
      <c r="B1724" s="21" t="s">
        <v>1642</v>
      </c>
      <c r="C1724" s="24" t="s">
        <v>1643</v>
      </c>
      <c r="D1724" s="21" t="s">
        <v>1644</v>
      </c>
      <c r="E1724" s="21">
        <v>0</v>
      </c>
      <c r="F1724" s="21">
        <v>266733201.66</v>
      </c>
      <c r="G1724" s="21">
        <v>0</v>
      </c>
      <c r="H1724" s="21">
        <v>0</v>
      </c>
      <c r="I1724" s="21">
        <v>266733201.66</v>
      </c>
      <c r="J1724" s="21">
        <v>0</v>
      </c>
      <c r="K1724" s="21">
        <v>0</v>
      </c>
      <c r="L1724" s="21">
        <v>0</v>
      </c>
      <c r="M1724" s="21">
        <v>0</v>
      </c>
      <c r="N1724" s="21">
        <v>0</v>
      </c>
      <c r="O1724" s="21">
        <v>0</v>
      </c>
      <c r="P1724" s="21">
        <v>0</v>
      </c>
      <c r="Q1724" s="21">
        <v>0</v>
      </c>
      <c r="R1724" s="21">
        <v>0</v>
      </c>
      <c r="S1724" s="21">
        <v>0</v>
      </c>
      <c r="T1724" s="21">
        <v>0</v>
      </c>
      <c r="U1724" s="21">
        <v>0</v>
      </c>
      <c r="V1724" s="21">
        <v>0</v>
      </c>
    </row>
    <row r="1725" spans="1:22" ht="15" x14ac:dyDescent="0.25">
      <c r="A1725" s="7"/>
      <c r="B1725" s="21" t="s">
        <v>1645</v>
      </c>
      <c r="C1725" s="24" t="s">
        <v>1639</v>
      </c>
      <c r="D1725" s="21" t="s">
        <v>1401</v>
      </c>
      <c r="E1725" s="21">
        <v>0</v>
      </c>
      <c r="F1725" s="21">
        <v>30793074.710000001</v>
      </c>
      <c r="G1725" s="21">
        <v>0</v>
      </c>
      <c r="H1725" s="21">
        <v>0</v>
      </c>
      <c r="I1725" s="21">
        <v>30793074.710000001</v>
      </c>
      <c r="J1725" s="21">
        <v>0</v>
      </c>
      <c r="K1725" s="21">
        <v>0</v>
      </c>
      <c r="L1725" s="21">
        <v>0</v>
      </c>
      <c r="M1725" s="21">
        <v>0</v>
      </c>
      <c r="N1725" s="21">
        <v>0</v>
      </c>
      <c r="O1725" s="21">
        <v>0</v>
      </c>
      <c r="P1725" s="21">
        <v>0</v>
      </c>
      <c r="Q1725" s="21">
        <v>0</v>
      </c>
      <c r="R1725" s="21">
        <v>0</v>
      </c>
      <c r="S1725" s="21">
        <v>0</v>
      </c>
      <c r="T1725" s="21">
        <v>0</v>
      </c>
      <c r="U1725" s="21">
        <v>0</v>
      </c>
      <c r="V1725" s="21">
        <v>0</v>
      </c>
    </row>
    <row r="1726" spans="1:22" ht="25.5" x14ac:dyDescent="0.2">
      <c r="A1726" s="7"/>
      <c r="B1726" s="12" t="s">
        <v>643</v>
      </c>
      <c r="C1726" s="13" t="s">
        <v>1646</v>
      </c>
      <c r="D1726" s="20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</row>
    <row r="1727" spans="1:22" ht="15" x14ac:dyDescent="0.25">
      <c r="A1727" s="7"/>
      <c r="B1727" s="21" t="s">
        <v>1647</v>
      </c>
      <c r="C1727" s="24" t="s">
        <v>700</v>
      </c>
      <c r="D1727" s="21" t="s">
        <v>50</v>
      </c>
      <c r="E1727" s="21">
        <v>0</v>
      </c>
      <c r="F1727" s="21">
        <v>7614736930.4399996</v>
      </c>
      <c r="G1727" s="21">
        <v>0</v>
      </c>
      <c r="H1727" s="21">
        <v>0</v>
      </c>
      <c r="I1727" s="21">
        <v>7614736930.4399996</v>
      </c>
      <c r="J1727" s="21">
        <v>0</v>
      </c>
      <c r="K1727" s="21">
        <v>0</v>
      </c>
      <c r="L1727" s="21">
        <v>0</v>
      </c>
      <c r="M1727" s="21">
        <v>0</v>
      </c>
      <c r="N1727" s="21">
        <v>0</v>
      </c>
      <c r="O1727" s="21">
        <v>0</v>
      </c>
      <c r="P1727" s="21">
        <v>0</v>
      </c>
      <c r="Q1727" s="21">
        <v>0</v>
      </c>
      <c r="R1727" s="21">
        <v>0</v>
      </c>
      <c r="S1727" s="21">
        <v>0</v>
      </c>
      <c r="T1727" s="21">
        <v>0</v>
      </c>
      <c r="U1727" s="21">
        <v>0</v>
      </c>
      <c r="V1727" s="21">
        <v>0</v>
      </c>
    </row>
    <row r="1728" spans="1:22" ht="15" x14ac:dyDescent="0.25">
      <c r="A1728" s="7"/>
      <c r="B1728" s="21" t="s">
        <v>1648</v>
      </c>
      <c r="C1728" s="24" t="s">
        <v>1649</v>
      </c>
      <c r="D1728" s="21" t="s">
        <v>1650</v>
      </c>
      <c r="E1728" s="21">
        <v>0</v>
      </c>
      <c r="F1728" s="21">
        <v>170092953.09</v>
      </c>
      <c r="G1728" s="21">
        <v>0</v>
      </c>
      <c r="H1728" s="21">
        <v>0</v>
      </c>
      <c r="I1728" s="21">
        <v>170092953.09</v>
      </c>
      <c r="J1728" s="21">
        <v>0</v>
      </c>
      <c r="K1728" s="21">
        <v>0</v>
      </c>
      <c r="L1728" s="21">
        <v>0</v>
      </c>
      <c r="M1728" s="21">
        <v>0</v>
      </c>
      <c r="N1728" s="21">
        <v>0</v>
      </c>
      <c r="O1728" s="21">
        <v>0</v>
      </c>
      <c r="P1728" s="21">
        <v>0</v>
      </c>
      <c r="Q1728" s="21">
        <v>0</v>
      </c>
      <c r="R1728" s="21">
        <v>0</v>
      </c>
      <c r="S1728" s="21">
        <v>0</v>
      </c>
      <c r="T1728" s="21">
        <v>0</v>
      </c>
      <c r="U1728" s="21">
        <v>0</v>
      </c>
      <c r="V1728" s="21">
        <v>0</v>
      </c>
    </row>
    <row r="1729" spans="1:22" ht="15" x14ac:dyDescent="0.25">
      <c r="A1729" s="7"/>
      <c r="B1729" s="21" t="s">
        <v>1651</v>
      </c>
      <c r="C1729" s="24" t="s">
        <v>1639</v>
      </c>
      <c r="D1729" s="21" t="s">
        <v>1401</v>
      </c>
      <c r="E1729" s="21">
        <v>0</v>
      </c>
      <c r="F1729" s="21">
        <v>2649888770</v>
      </c>
      <c r="G1729" s="21">
        <v>0</v>
      </c>
      <c r="H1729" s="21">
        <v>0</v>
      </c>
      <c r="I1729" s="21">
        <v>2649888770</v>
      </c>
      <c r="J1729" s="21">
        <v>0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1">
        <v>0</v>
      </c>
      <c r="Q1729" s="21">
        <v>0</v>
      </c>
      <c r="R1729" s="21">
        <v>0</v>
      </c>
      <c r="S1729" s="21">
        <v>0</v>
      </c>
      <c r="T1729" s="21">
        <v>0</v>
      </c>
      <c r="U1729" s="21">
        <v>0</v>
      </c>
      <c r="V1729" s="21">
        <v>0</v>
      </c>
    </row>
    <row r="1730" spans="1:22" ht="38.25" x14ac:dyDescent="0.2">
      <c r="A1730" s="7"/>
      <c r="B1730" s="12" t="s">
        <v>643</v>
      </c>
      <c r="C1730" s="13" t="s">
        <v>1652</v>
      </c>
      <c r="D1730" s="20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</row>
    <row r="1731" spans="1:22" ht="15" x14ac:dyDescent="0.25">
      <c r="A1731" s="7"/>
      <c r="B1731" s="21" t="s">
        <v>1653</v>
      </c>
      <c r="C1731" s="24" t="s">
        <v>700</v>
      </c>
      <c r="D1731" s="21" t="s">
        <v>50</v>
      </c>
      <c r="E1731" s="21">
        <v>0</v>
      </c>
      <c r="F1731" s="21">
        <v>42795914.170000002</v>
      </c>
      <c r="G1731" s="21">
        <v>0</v>
      </c>
      <c r="H1731" s="21">
        <v>0</v>
      </c>
      <c r="I1731" s="21">
        <v>42795914.170000002</v>
      </c>
      <c r="J1731" s="21">
        <v>0</v>
      </c>
      <c r="K1731" s="21">
        <v>0</v>
      </c>
      <c r="L1731" s="21">
        <v>0</v>
      </c>
      <c r="M1731" s="21">
        <v>0</v>
      </c>
      <c r="N1731" s="21">
        <v>0</v>
      </c>
      <c r="O1731" s="21">
        <v>0</v>
      </c>
      <c r="P1731" s="21">
        <v>0</v>
      </c>
      <c r="Q1731" s="21">
        <v>0</v>
      </c>
      <c r="R1731" s="21">
        <v>0</v>
      </c>
      <c r="S1731" s="21">
        <v>0</v>
      </c>
      <c r="T1731" s="21">
        <v>0</v>
      </c>
      <c r="U1731" s="21">
        <v>0</v>
      </c>
      <c r="V1731" s="21">
        <v>0</v>
      </c>
    </row>
    <row r="1732" spans="1:22" ht="38.25" x14ac:dyDescent="0.2">
      <c r="A1732" s="7"/>
      <c r="B1732" s="12" t="s">
        <v>643</v>
      </c>
      <c r="C1732" s="13" t="s">
        <v>1654</v>
      </c>
      <c r="D1732" s="20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</row>
    <row r="1733" spans="1:22" ht="15" x14ac:dyDescent="0.25">
      <c r="A1733" s="7"/>
      <c r="B1733" s="21" t="s">
        <v>1655</v>
      </c>
      <c r="C1733" s="24" t="s">
        <v>700</v>
      </c>
      <c r="D1733" s="21" t="s">
        <v>50</v>
      </c>
      <c r="E1733" s="21">
        <v>0</v>
      </c>
      <c r="F1733" s="21">
        <v>4208161218.0599999</v>
      </c>
      <c r="G1733" s="21">
        <v>0</v>
      </c>
      <c r="H1733" s="21">
        <v>0</v>
      </c>
      <c r="I1733" s="21">
        <v>4208161218.0599999</v>
      </c>
      <c r="J1733" s="21">
        <v>0</v>
      </c>
      <c r="K1733" s="21">
        <v>0</v>
      </c>
      <c r="L1733" s="21">
        <v>0</v>
      </c>
      <c r="M1733" s="21">
        <v>0</v>
      </c>
      <c r="N1733" s="21">
        <v>0</v>
      </c>
      <c r="O1733" s="21">
        <v>0</v>
      </c>
      <c r="P1733" s="21">
        <v>0</v>
      </c>
      <c r="Q1733" s="21">
        <v>0</v>
      </c>
      <c r="R1733" s="21">
        <v>0</v>
      </c>
      <c r="S1733" s="21">
        <v>0</v>
      </c>
      <c r="T1733" s="21">
        <v>0</v>
      </c>
      <c r="U1733" s="21">
        <v>0</v>
      </c>
      <c r="V1733" s="21">
        <v>0</v>
      </c>
    </row>
    <row r="1734" spans="1:22" ht="15" x14ac:dyDescent="0.25">
      <c r="A1734" s="7"/>
      <c r="B1734" s="21" t="s">
        <v>1656</v>
      </c>
      <c r="C1734" s="24" t="s">
        <v>1639</v>
      </c>
      <c r="D1734" s="21" t="s">
        <v>1401</v>
      </c>
      <c r="E1734" s="21">
        <v>0</v>
      </c>
      <c r="F1734" s="21">
        <v>861724345.69000006</v>
      </c>
      <c r="G1734" s="21">
        <v>0</v>
      </c>
      <c r="H1734" s="21">
        <v>0</v>
      </c>
      <c r="I1734" s="21">
        <v>861724345.69000006</v>
      </c>
      <c r="J1734" s="21">
        <v>0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1">
        <v>0</v>
      </c>
      <c r="Q1734" s="21">
        <v>0</v>
      </c>
      <c r="R1734" s="21">
        <v>0</v>
      </c>
      <c r="S1734" s="21">
        <v>0</v>
      </c>
      <c r="T1734" s="21">
        <v>0</v>
      </c>
      <c r="U1734" s="21">
        <v>0</v>
      </c>
      <c r="V1734" s="21">
        <v>0</v>
      </c>
    </row>
    <row r="1735" spans="1:22" ht="38.25" x14ac:dyDescent="0.2">
      <c r="A1735" s="7"/>
      <c r="B1735" s="12" t="s">
        <v>643</v>
      </c>
      <c r="C1735" s="13" t="s">
        <v>1657</v>
      </c>
      <c r="D1735" s="20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</row>
    <row r="1736" spans="1:22" ht="15" x14ac:dyDescent="0.25">
      <c r="A1736" s="7"/>
      <c r="B1736" s="21" t="s">
        <v>1658</v>
      </c>
      <c r="C1736" s="24" t="s">
        <v>700</v>
      </c>
      <c r="D1736" s="21" t="s">
        <v>50</v>
      </c>
      <c r="E1736" s="21">
        <v>0</v>
      </c>
      <c r="F1736" s="21">
        <v>701085469.99000001</v>
      </c>
      <c r="G1736" s="21">
        <v>0</v>
      </c>
      <c r="H1736" s="21">
        <v>0</v>
      </c>
      <c r="I1736" s="21">
        <v>701085469.99000001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  <c r="S1736" s="21">
        <v>0</v>
      </c>
      <c r="T1736" s="21">
        <v>0</v>
      </c>
      <c r="U1736" s="21">
        <v>0</v>
      </c>
      <c r="V1736" s="21">
        <v>0</v>
      </c>
    </row>
    <row r="1737" spans="1:22" ht="15" x14ac:dyDescent="0.25">
      <c r="A1737" s="7"/>
      <c r="B1737" s="21" t="s">
        <v>1659</v>
      </c>
      <c r="C1737" s="24" t="s">
        <v>1660</v>
      </c>
      <c r="D1737" s="21" t="s">
        <v>571</v>
      </c>
      <c r="E1737" s="21">
        <v>0</v>
      </c>
      <c r="F1737" s="21">
        <v>5818648.7999999998</v>
      </c>
      <c r="G1737" s="21">
        <v>0</v>
      </c>
      <c r="H1737" s="21">
        <v>0</v>
      </c>
      <c r="I1737" s="21">
        <v>5818648.7999999998</v>
      </c>
      <c r="J1737" s="21">
        <v>0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1">
        <v>0</v>
      </c>
      <c r="Q1737" s="21">
        <v>0</v>
      </c>
      <c r="R1737" s="21">
        <v>0</v>
      </c>
      <c r="S1737" s="21">
        <v>0</v>
      </c>
      <c r="T1737" s="21">
        <v>0</v>
      </c>
      <c r="U1737" s="21">
        <v>0</v>
      </c>
      <c r="V1737" s="21">
        <v>0</v>
      </c>
    </row>
    <row r="1738" spans="1:22" ht="15" x14ac:dyDescent="0.25">
      <c r="A1738" s="7"/>
      <c r="B1738" s="21" t="s">
        <v>1661</v>
      </c>
      <c r="C1738" s="24" t="s">
        <v>1639</v>
      </c>
      <c r="D1738" s="21" t="s">
        <v>1401</v>
      </c>
      <c r="E1738" s="21">
        <v>0</v>
      </c>
      <c r="F1738" s="21">
        <v>220730892</v>
      </c>
      <c r="G1738" s="21">
        <v>0</v>
      </c>
      <c r="H1738" s="21">
        <v>0</v>
      </c>
      <c r="I1738" s="21">
        <v>220730892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  <c r="R1738" s="21">
        <v>0</v>
      </c>
      <c r="S1738" s="21">
        <v>0</v>
      </c>
      <c r="T1738" s="21">
        <v>0</v>
      </c>
      <c r="U1738" s="21">
        <v>0</v>
      </c>
      <c r="V1738" s="21">
        <v>0</v>
      </c>
    </row>
    <row r="1739" spans="1:22" ht="38.25" x14ac:dyDescent="0.2">
      <c r="A1739" s="7"/>
      <c r="B1739" s="12" t="s">
        <v>643</v>
      </c>
      <c r="C1739" s="13" t="s">
        <v>1662</v>
      </c>
      <c r="D1739" s="20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</row>
    <row r="1740" spans="1:22" ht="15" x14ac:dyDescent="0.25">
      <c r="A1740" s="7"/>
      <c r="B1740" s="21" t="s">
        <v>1663</v>
      </c>
      <c r="C1740" s="24" t="s">
        <v>700</v>
      </c>
      <c r="D1740" s="21" t="s">
        <v>50</v>
      </c>
      <c r="E1740" s="21">
        <v>0</v>
      </c>
      <c r="F1740" s="21">
        <v>163220854.77000001</v>
      </c>
      <c r="G1740" s="21">
        <v>0</v>
      </c>
      <c r="H1740" s="21">
        <v>0</v>
      </c>
      <c r="I1740" s="21">
        <v>163220854.77000001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0</v>
      </c>
      <c r="R1740" s="21">
        <v>0</v>
      </c>
      <c r="S1740" s="21">
        <v>0</v>
      </c>
      <c r="T1740" s="21">
        <v>0</v>
      </c>
      <c r="U1740" s="21">
        <v>0</v>
      </c>
      <c r="V1740" s="21">
        <v>0</v>
      </c>
    </row>
    <row r="1741" spans="1:22" ht="15" x14ac:dyDescent="0.25">
      <c r="A1741" s="7"/>
      <c r="B1741" s="21" t="s">
        <v>1664</v>
      </c>
      <c r="C1741" s="24" t="s">
        <v>1649</v>
      </c>
      <c r="D1741" s="21" t="s">
        <v>1650</v>
      </c>
      <c r="E1741" s="21">
        <v>0</v>
      </c>
      <c r="F1741" s="21">
        <v>21711470.059999999</v>
      </c>
      <c r="G1741" s="21">
        <v>0</v>
      </c>
      <c r="H1741" s="21">
        <v>0</v>
      </c>
      <c r="I1741" s="21">
        <v>21711470.059999999</v>
      </c>
      <c r="J1741" s="21">
        <v>0</v>
      </c>
      <c r="K1741" s="21">
        <v>0</v>
      </c>
      <c r="L1741" s="21">
        <v>0</v>
      </c>
      <c r="M1741" s="21">
        <v>0</v>
      </c>
      <c r="N1741" s="21">
        <v>0</v>
      </c>
      <c r="O1741" s="21">
        <v>0</v>
      </c>
      <c r="P1741" s="21">
        <v>0</v>
      </c>
      <c r="Q1741" s="21">
        <v>0</v>
      </c>
      <c r="R1741" s="21">
        <v>0</v>
      </c>
      <c r="S1741" s="21">
        <v>0</v>
      </c>
      <c r="T1741" s="21">
        <v>0</v>
      </c>
      <c r="U1741" s="21">
        <v>0</v>
      </c>
      <c r="V1741" s="21">
        <v>0</v>
      </c>
    </row>
    <row r="1742" spans="1:22" ht="51" x14ac:dyDescent="0.2">
      <c r="A1742" s="7"/>
      <c r="B1742" s="12" t="s">
        <v>643</v>
      </c>
      <c r="C1742" s="13" t="s">
        <v>1665</v>
      </c>
      <c r="D1742" s="20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</row>
    <row r="1743" spans="1:22" ht="15" x14ac:dyDescent="0.25">
      <c r="A1743" s="7"/>
      <c r="B1743" s="21" t="s">
        <v>1666</v>
      </c>
      <c r="C1743" s="24" t="s">
        <v>700</v>
      </c>
      <c r="D1743" s="21" t="s">
        <v>50</v>
      </c>
      <c r="E1743" s="21">
        <v>0</v>
      </c>
      <c r="F1743" s="21">
        <v>267836929.24000001</v>
      </c>
      <c r="G1743" s="21">
        <v>0</v>
      </c>
      <c r="H1743" s="21">
        <v>0</v>
      </c>
      <c r="I1743" s="21">
        <v>267836929.24000001</v>
      </c>
      <c r="J1743" s="21">
        <v>0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0</v>
      </c>
      <c r="R1743" s="21">
        <v>0</v>
      </c>
      <c r="S1743" s="21">
        <v>0</v>
      </c>
      <c r="T1743" s="21">
        <v>0</v>
      </c>
      <c r="U1743" s="21">
        <v>0</v>
      </c>
      <c r="V1743" s="21">
        <v>0</v>
      </c>
    </row>
    <row r="1744" spans="1:22" ht="15" x14ac:dyDescent="0.25">
      <c r="A1744" s="7"/>
      <c r="B1744" s="21" t="s">
        <v>1667</v>
      </c>
      <c r="C1744" s="24" t="s">
        <v>1668</v>
      </c>
      <c r="D1744" s="21" t="s">
        <v>39</v>
      </c>
      <c r="E1744" s="21">
        <v>0</v>
      </c>
      <c r="F1744" s="21">
        <v>334444455.86000001</v>
      </c>
      <c r="G1744" s="21">
        <v>0</v>
      </c>
      <c r="H1744" s="21">
        <v>0</v>
      </c>
      <c r="I1744" s="21">
        <v>334444455.86000001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0</v>
      </c>
      <c r="S1744" s="21">
        <v>0</v>
      </c>
      <c r="T1744" s="21">
        <v>0</v>
      </c>
      <c r="U1744" s="21">
        <v>0</v>
      </c>
      <c r="V1744" s="21">
        <v>0</v>
      </c>
    </row>
    <row r="1745" spans="1:22" ht="15" x14ac:dyDescent="0.25">
      <c r="A1745" s="7"/>
      <c r="B1745" s="21" t="s">
        <v>1669</v>
      </c>
      <c r="C1745" s="24" t="s">
        <v>1639</v>
      </c>
      <c r="D1745" s="21" t="s">
        <v>1401</v>
      </c>
      <c r="E1745" s="21">
        <v>0</v>
      </c>
      <c r="F1745" s="21">
        <v>4980646305.7200003</v>
      </c>
      <c r="G1745" s="21">
        <v>0</v>
      </c>
      <c r="H1745" s="21">
        <v>0</v>
      </c>
      <c r="I1745" s="21">
        <v>4980646305.7200003</v>
      </c>
      <c r="J1745" s="21">
        <v>0</v>
      </c>
      <c r="K1745" s="21">
        <v>0</v>
      </c>
      <c r="L1745" s="21">
        <v>0</v>
      </c>
      <c r="M1745" s="21">
        <v>0</v>
      </c>
      <c r="N1745" s="21">
        <v>0</v>
      </c>
      <c r="O1745" s="21">
        <v>0</v>
      </c>
      <c r="P1745" s="21">
        <v>0</v>
      </c>
      <c r="Q1745" s="21">
        <v>0</v>
      </c>
      <c r="R1745" s="21">
        <v>0</v>
      </c>
      <c r="S1745" s="21">
        <v>0</v>
      </c>
      <c r="T1745" s="21">
        <v>0</v>
      </c>
      <c r="U1745" s="21">
        <v>0</v>
      </c>
      <c r="V1745" s="21">
        <v>0</v>
      </c>
    </row>
    <row r="1746" spans="1:22" ht="25.5" x14ac:dyDescent="0.2">
      <c r="A1746" s="7"/>
      <c r="B1746" s="12" t="s">
        <v>643</v>
      </c>
      <c r="C1746" s="13" t="s">
        <v>1297</v>
      </c>
      <c r="D1746" s="20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</row>
    <row r="1747" spans="1:22" ht="15" x14ac:dyDescent="0.25">
      <c r="A1747" s="7"/>
      <c r="B1747" s="21" t="s">
        <v>1670</v>
      </c>
      <c r="C1747" s="24" t="s">
        <v>1636</v>
      </c>
      <c r="D1747" s="21" t="s">
        <v>1127</v>
      </c>
      <c r="E1747" s="21">
        <v>0</v>
      </c>
      <c r="F1747" s="21">
        <v>18800000</v>
      </c>
      <c r="G1747" s="21">
        <v>0</v>
      </c>
      <c r="H1747" s="21">
        <v>0</v>
      </c>
      <c r="I1747" s="21">
        <v>18800000</v>
      </c>
      <c r="J1747" s="21">
        <v>0</v>
      </c>
      <c r="K1747" s="21">
        <v>0</v>
      </c>
      <c r="L1747" s="21">
        <v>0</v>
      </c>
      <c r="M1747" s="21">
        <v>0</v>
      </c>
      <c r="N1747" s="21">
        <v>0</v>
      </c>
      <c r="O1747" s="21">
        <v>0</v>
      </c>
      <c r="P1747" s="21">
        <v>0</v>
      </c>
      <c r="Q1747" s="21">
        <v>0</v>
      </c>
      <c r="R1747" s="21">
        <v>0</v>
      </c>
      <c r="S1747" s="21">
        <v>0</v>
      </c>
      <c r="T1747" s="21">
        <v>0</v>
      </c>
      <c r="U1747" s="21">
        <v>0</v>
      </c>
      <c r="V1747" s="21">
        <v>0</v>
      </c>
    </row>
    <row r="1748" spans="1:22" ht="38.25" x14ac:dyDescent="0.2">
      <c r="A1748" s="7"/>
      <c r="B1748" s="12" t="s">
        <v>643</v>
      </c>
      <c r="C1748" s="13" t="s">
        <v>1671</v>
      </c>
      <c r="D1748" s="20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</row>
    <row r="1749" spans="1:22" ht="15" x14ac:dyDescent="0.25">
      <c r="A1749" s="7"/>
      <c r="B1749" s="21" t="s">
        <v>1672</v>
      </c>
      <c r="C1749" s="24" t="s">
        <v>1673</v>
      </c>
      <c r="D1749" s="21" t="s">
        <v>1674</v>
      </c>
      <c r="E1749" s="21">
        <v>0</v>
      </c>
      <c r="F1749" s="21">
        <v>25023612</v>
      </c>
      <c r="G1749" s="21">
        <v>0</v>
      </c>
      <c r="H1749" s="21">
        <v>0</v>
      </c>
      <c r="I1749" s="21">
        <v>25023612</v>
      </c>
      <c r="J1749" s="21">
        <v>0</v>
      </c>
      <c r="K1749" s="21">
        <v>0</v>
      </c>
      <c r="L1749" s="21">
        <v>0</v>
      </c>
      <c r="M1749" s="21">
        <v>0</v>
      </c>
      <c r="N1749" s="21">
        <v>0</v>
      </c>
      <c r="O1749" s="21">
        <v>0</v>
      </c>
      <c r="P1749" s="21">
        <v>0</v>
      </c>
      <c r="Q1749" s="21">
        <v>0</v>
      </c>
      <c r="R1749" s="21">
        <v>0</v>
      </c>
      <c r="S1749" s="21">
        <v>0</v>
      </c>
      <c r="T1749" s="21">
        <v>0</v>
      </c>
      <c r="U1749" s="21">
        <v>0</v>
      </c>
      <c r="V1749" s="21">
        <v>0</v>
      </c>
    </row>
    <row r="1750" spans="1:22" ht="25.5" x14ac:dyDescent="0.2">
      <c r="A1750" s="7"/>
      <c r="B1750" s="12" t="s">
        <v>643</v>
      </c>
      <c r="C1750" s="13" t="s">
        <v>1675</v>
      </c>
      <c r="D1750" s="20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</row>
    <row r="1751" spans="1:22" ht="15" x14ac:dyDescent="0.25">
      <c r="A1751" s="7"/>
      <c r="B1751" s="21" t="s">
        <v>1676</v>
      </c>
      <c r="C1751" s="24" t="s">
        <v>700</v>
      </c>
      <c r="D1751" s="21" t="s">
        <v>50</v>
      </c>
      <c r="E1751" s="21">
        <v>0</v>
      </c>
      <c r="F1751" s="21">
        <v>370830776</v>
      </c>
      <c r="G1751" s="21">
        <v>0</v>
      </c>
      <c r="H1751" s="21">
        <v>0</v>
      </c>
      <c r="I1751" s="21">
        <v>370830776</v>
      </c>
      <c r="J1751" s="21">
        <v>0</v>
      </c>
      <c r="K1751" s="21">
        <v>0</v>
      </c>
      <c r="L1751" s="21">
        <v>0</v>
      </c>
      <c r="M1751" s="21">
        <v>0</v>
      </c>
      <c r="N1751" s="21">
        <v>0</v>
      </c>
      <c r="O1751" s="21">
        <v>0</v>
      </c>
      <c r="P1751" s="21">
        <v>0</v>
      </c>
      <c r="Q1751" s="21">
        <v>0</v>
      </c>
      <c r="R1751" s="21">
        <v>0</v>
      </c>
      <c r="S1751" s="21">
        <v>0</v>
      </c>
      <c r="T1751" s="21">
        <v>0</v>
      </c>
      <c r="U1751" s="21">
        <v>0</v>
      </c>
      <c r="V1751" s="21">
        <v>0</v>
      </c>
    </row>
    <row r="1752" spans="1:22" ht="38.25" x14ac:dyDescent="0.2">
      <c r="A1752" s="7"/>
      <c r="B1752" s="12" t="s">
        <v>643</v>
      </c>
      <c r="C1752" s="13" t="s">
        <v>1677</v>
      </c>
      <c r="D1752" s="20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</row>
    <row r="1753" spans="1:22" ht="15" x14ac:dyDescent="0.25">
      <c r="A1753" s="7"/>
      <c r="B1753" s="21" t="s">
        <v>1678</v>
      </c>
      <c r="C1753" s="24" t="s">
        <v>700</v>
      </c>
      <c r="D1753" s="21" t="s">
        <v>50</v>
      </c>
      <c r="E1753" s="21">
        <v>0</v>
      </c>
      <c r="F1753" s="21">
        <v>88081666</v>
      </c>
      <c r="G1753" s="21">
        <v>0</v>
      </c>
      <c r="H1753" s="21">
        <v>0</v>
      </c>
      <c r="I1753" s="21">
        <v>88081666</v>
      </c>
      <c r="J1753" s="21">
        <v>0</v>
      </c>
      <c r="K1753" s="21">
        <v>0</v>
      </c>
      <c r="L1753" s="21">
        <v>0</v>
      </c>
      <c r="M1753" s="21">
        <v>0</v>
      </c>
      <c r="N1753" s="21">
        <v>0</v>
      </c>
      <c r="O1753" s="21">
        <v>0</v>
      </c>
      <c r="P1753" s="21">
        <v>0</v>
      </c>
      <c r="Q1753" s="21">
        <v>0</v>
      </c>
      <c r="R1753" s="21">
        <v>0</v>
      </c>
      <c r="S1753" s="21">
        <v>0</v>
      </c>
      <c r="T1753" s="21">
        <v>0</v>
      </c>
      <c r="U1753" s="21">
        <v>0</v>
      </c>
      <c r="V1753" s="21">
        <v>0</v>
      </c>
    </row>
    <row r="1754" spans="1:22" ht="25.5" x14ac:dyDescent="0.2">
      <c r="A1754" s="7"/>
      <c r="B1754" s="12" t="s">
        <v>643</v>
      </c>
      <c r="C1754" s="13" t="s">
        <v>1679</v>
      </c>
      <c r="D1754" s="20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</row>
    <row r="1755" spans="1:22" ht="15" x14ac:dyDescent="0.25">
      <c r="A1755" s="7"/>
      <c r="B1755" s="21" t="s">
        <v>1680</v>
      </c>
      <c r="C1755" s="24" t="s">
        <v>700</v>
      </c>
      <c r="D1755" s="21" t="s">
        <v>50</v>
      </c>
      <c r="E1755" s="21">
        <v>0</v>
      </c>
      <c r="F1755" s="21">
        <v>1590000</v>
      </c>
      <c r="G1755" s="21">
        <v>0</v>
      </c>
      <c r="H1755" s="21">
        <v>0</v>
      </c>
      <c r="I1755" s="21">
        <v>1590000</v>
      </c>
      <c r="J1755" s="21">
        <v>0</v>
      </c>
      <c r="K1755" s="21">
        <v>0</v>
      </c>
      <c r="L1755" s="21">
        <v>0</v>
      </c>
      <c r="M1755" s="21">
        <v>0</v>
      </c>
      <c r="N1755" s="21">
        <v>0</v>
      </c>
      <c r="O1755" s="21">
        <v>0</v>
      </c>
      <c r="P1755" s="21">
        <v>0</v>
      </c>
      <c r="Q1755" s="21">
        <v>0</v>
      </c>
      <c r="R1755" s="21">
        <v>0</v>
      </c>
      <c r="S1755" s="21">
        <v>0</v>
      </c>
      <c r="T1755" s="21">
        <v>0</v>
      </c>
      <c r="U1755" s="21">
        <v>0</v>
      </c>
      <c r="V1755" s="21">
        <v>0</v>
      </c>
    </row>
    <row r="1756" spans="1:22" ht="38.25" x14ac:dyDescent="0.2">
      <c r="A1756" s="7"/>
      <c r="B1756" s="12" t="s">
        <v>643</v>
      </c>
      <c r="C1756" s="13" t="s">
        <v>1681</v>
      </c>
      <c r="D1756" s="20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</row>
    <row r="1757" spans="1:22" ht="15" x14ac:dyDescent="0.25">
      <c r="A1757" s="7"/>
      <c r="B1757" s="21" t="s">
        <v>1682</v>
      </c>
      <c r="C1757" s="24" t="s">
        <v>700</v>
      </c>
      <c r="D1757" s="21" t="s">
        <v>50</v>
      </c>
      <c r="E1757" s="21">
        <v>0</v>
      </c>
      <c r="F1757" s="21">
        <v>215719075.72</v>
      </c>
      <c r="G1757" s="21">
        <v>0</v>
      </c>
      <c r="H1757" s="21">
        <v>0</v>
      </c>
      <c r="I1757" s="21">
        <v>215719075.72</v>
      </c>
      <c r="J1757" s="21">
        <v>0</v>
      </c>
      <c r="K1757" s="21">
        <v>0</v>
      </c>
      <c r="L1757" s="21">
        <v>0</v>
      </c>
      <c r="M1757" s="21">
        <v>0</v>
      </c>
      <c r="N1757" s="21">
        <v>0</v>
      </c>
      <c r="O1757" s="21">
        <v>0</v>
      </c>
      <c r="P1757" s="21">
        <v>0</v>
      </c>
      <c r="Q1757" s="21">
        <v>0</v>
      </c>
      <c r="R1757" s="21">
        <v>0</v>
      </c>
      <c r="S1757" s="21">
        <v>0</v>
      </c>
      <c r="T1757" s="21">
        <v>0</v>
      </c>
      <c r="U1757" s="21">
        <v>0</v>
      </c>
      <c r="V1757" s="21">
        <v>0</v>
      </c>
    </row>
    <row r="1758" spans="1:22" x14ac:dyDescent="0.2">
      <c r="A1758" s="7"/>
      <c r="B1758" s="12" t="s">
        <v>643</v>
      </c>
      <c r="C1758" s="13" t="s">
        <v>1683</v>
      </c>
      <c r="D1758" s="20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</row>
    <row r="1759" spans="1:22" ht="15" x14ac:dyDescent="0.25">
      <c r="A1759" s="7"/>
      <c r="B1759" s="21" t="s">
        <v>1684</v>
      </c>
      <c r="C1759" s="24" t="s">
        <v>1636</v>
      </c>
      <c r="D1759" s="21" t="s">
        <v>1127</v>
      </c>
      <c r="E1759" s="21">
        <v>0</v>
      </c>
      <c r="F1759" s="21">
        <v>1473595524.26</v>
      </c>
      <c r="G1759" s="21">
        <v>0</v>
      </c>
      <c r="H1759" s="21">
        <v>0</v>
      </c>
      <c r="I1759" s="21">
        <v>1473595524.26</v>
      </c>
      <c r="J1759" s="21">
        <v>0</v>
      </c>
      <c r="K1759" s="21">
        <v>0</v>
      </c>
      <c r="L1759" s="21">
        <v>0</v>
      </c>
      <c r="M1759" s="21">
        <v>0</v>
      </c>
      <c r="N1759" s="21">
        <v>0</v>
      </c>
      <c r="O1759" s="21">
        <v>0</v>
      </c>
      <c r="P1759" s="21">
        <v>0</v>
      </c>
      <c r="Q1759" s="21">
        <v>0</v>
      </c>
      <c r="R1759" s="21">
        <v>0</v>
      </c>
      <c r="S1759" s="21">
        <v>0</v>
      </c>
      <c r="T1759" s="21">
        <v>0</v>
      </c>
      <c r="U1759" s="21">
        <v>0</v>
      </c>
      <c r="V1759" s="21">
        <v>0</v>
      </c>
    </row>
    <row r="1760" spans="1:22" ht="15" x14ac:dyDescent="0.25">
      <c r="A1760" s="7"/>
      <c r="B1760" s="21" t="s">
        <v>1685</v>
      </c>
      <c r="C1760" s="24" t="s">
        <v>1673</v>
      </c>
      <c r="D1760" s="21" t="s">
        <v>1674</v>
      </c>
      <c r="E1760" s="21">
        <v>0</v>
      </c>
      <c r="F1760" s="21">
        <v>3059192.56</v>
      </c>
      <c r="G1760" s="21">
        <v>0</v>
      </c>
      <c r="H1760" s="21">
        <v>0</v>
      </c>
      <c r="I1760" s="21">
        <v>3059192.56</v>
      </c>
      <c r="J1760" s="21">
        <v>0</v>
      </c>
      <c r="K1760" s="21">
        <v>0</v>
      </c>
      <c r="L1760" s="21">
        <v>0</v>
      </c>
      <c r="M1760" s="21">
        <v>0</v>
      </c>
      <c r="N1760" s="21">
        <v>0</v>
      </c>
      <c r="O1760" s="21">
        <v>0</v>
      </c>
      <c r="P1760" s="21">
        <v>0</v>
      </c>
      <c r="Q1760" s="21">
        <v>0</v>
      </c>
      <c r="R1760" s="21">
        <v>0</v>
      </c>
      <c r="S1760" s="21">
        <v>0</v>
      </c>
      <c r="T1760" s="21">
        <v>0</v>
      </c>
      <c r="U1760" s="21">
        <v>0</v>
      </c>
      <c r="V1760" s="21">
        <v>0</v>
      </c>
    </row>
    <row r="1761" spans="1:22" ht="51" x14ac:dyDescent="0.2">
      <c r="A1761" s="7"/>
      <c r="B1761" s="12" t="s">
        <v>643</v>
      </c>
      <c r="C1761" s="13" t="s">
        <v>1686</v>
      </c>
      <c r="D1761" s="20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</row>
    <row r="1762" spans="1:22" ht="15" x14ac:dyDescent="0.25">
      <c r="A1762" s="7"/>
      <c r="B1762" s="21" t="s">
        <v>1687</v>
      </c>
      <c r="C1762" s="24" t="s">
        <v>1636</v>
      </c>
      <c r="D1762" s="21" t="s">
        <v>1127</v>
      </c>
      <c r="E1762" s="21">
        <v>0</v>
      </c>
      <c r="F1762" s="21">
        <v>3613277728.8800001</v>
      </c>
      <c r="G1762" s="21">
        <v>0</v>
      </c>
      <c r="H1762" s="21">
        <v>0</v>
      </c>
      <c r="I1762" s="21">
        <v>3613277728.8800001</v>
      </c>
      <c r="J1762" s="21">
        <v>0</v>
      </c>
      <c r="K1762" s="21">
        <v>0</v>
      </c>
      <c r="L1762" s="21">
        <v>0</v>
      </c>
      <c r="M1762" s="21">
        <v>0</v>
      </c>
      <c r="N1762" s="21">
        <v>0</v>
      </c>
      <c r="O1762" s="21">
        <v>0</v>
      </c>
      <c r="P1762" s="21">
        <v>0</v>
      </c>
      <c r="Q1762" s="21">
        <v>0</v>
      </c>
      <c r="R1762" s="21">
        <v>0</v>
      </c>
      <c r="S1762" s="21">
        <v>0</v>
      </c>
      <c r="T1762" s="21">
        <v>0</v>
      </c>
      <c r="U1762" s="21">
        <v>0</v>
      </c>
      <c r="V1762" s="21">
        <v>0</v>
      </c>
    </row>
    <row r="1763" spans="1:22" x14ac:dyDescent="0.2">
      <c r="A1763" s="7"/>
      <c r="B1763" s="19"/>
      <c r="C1763" s="20"/>
      <c r="D1763" s="20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</row>
    <row r="1764" spans="1:22" x14ac:dyDescent="0.2">
      <c r="A1764" s="7"/>
      <c r="B1764" s="25"/>
      <c r="C1764" s="17" t="s">
        <v>1688</v>
      </c>
      <c r="D1764" s="20"/>
      <c r="E1764" s="25"/>
      <c r="F1764" s="25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</row>
    <row r="1765" spans="1:22" x14ac:dyDescent="0.2">
      <c r="A1765" s="7"/>
      <c r="B1765" s="19"/>
      <c r="C1765" s="13" t="s">
        <v>1689</v>
      </c>
      <c r="D1765" s="20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</row>
    <row r="1766" spans="1:22" x14ac:dyDescent="0.2">
      <c r="A1766" s="7"/>
      <c r="B1766" s="19"/>
      <c r="C1766" s="13" t="s">
        <v>1690</v>
      </c>
      <c r="D1766" s="20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</row>
    <row r="1767" spans="1:22" x14ac:dyDescent="0.2">
      <c r="A1767" s="7"/>
      <c r="B1767" s="19"/>
      <c r="C1767" s="13" t="s">
        <v>387</v>
      </c>
      <c r="D1767" s="20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</row>
    <row r="1768" spans="1:22" x14ac:dyDescent="0.2">
      <c r="A1768" s="7"/>
      <c r="B1768" s="19"/>
      <c r="C1768" s="13" t="s">
        <v>423</v>
      </c>
      <c r="D1768" s="20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</row>
    <row r="1769" spans="1:22" x14ac:dyDescent="0.2">
      <c r="A1769" s="7"/>
      <c r="B1769" s="19"/>
      <c r="C1769" s="13" t="s">
        <v>1277</v>
      </c>
      <c r="D1769" s="20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</row>
    <row r="1770" spans="1:22" x14ac:dyDescent="0.2">
      <c r="A1770" s="7"/>
      <c r="B1770" s="12" t="s">
        <v>643</v>
      </c>
      <c r="C1770" s="13" t="s">
        <v>1691</v>
      </c>
      <c r="D1770" s="20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</row>
    <row r="1771" spans="1:22" ht="30" x14ac:dyDescent="0.25">
      <c r="A1771" s="7"/>
      <c r="B1771" s="21" t="s">
        <v>1432</v>
      </c>
      <c r="C1771" s="24" t="s">
        <v>1433</v>
      </c>
      <c r="D1771" s="21" t="s">
        <v>1009</v>
      </c>
      <c r="E1771" s="21">
        <v>0</v>
      </c>
      <c r="F1771" s="21">
        <v>0</v>
      </c>
      <c r="G1771" s="21">
        <v>0</v>
      </c>
      <c r="H1771" s="21">
        <v>724441037</v>
      </c>
      <c r="I1771" s="21">
        <v>0</v>
      </c>
      <c r="J1771" s="21">
        <v>724441037</v>
      </c>
      <c r="K1771" s="21">
        <v>0</v>
      </c>
      <c r="L1771" s="21">
        <v>724441037</v>
      </c>
      <c r="M1771" s="21">
        <v>0</v>
      </c>
      <c r="N1771" s="21">
        <v>0</v>
      </c>
      <c r="O1771" s="21">
        <v>0</v>
      </c>
      <c r="P1771" s="21">
        <v>0</v>
      </c>
      <c r="Q1771" s="21">
        <v>0</v>
      </c>
      <c r="R1771" s="21">
        <v>0</v>
      </c>
      <c r="S1771" s="21">
        <v>0</v>
      </c>
      <c r="T1771" s="21">
        <v>724441037</v>
      </c>
      <c r="U1771" s="21">
        <v>0</v>
      </c>
      <c r="V1771" s="21">
        <v>0</v>
      </c>
    </row>
    <row r="1772" spans="1:22" x14ac:dyDescent="0.2">
      <c r="A1772" s="7"/>
      <c r="B1772" s="19"/>
      <c r="C1772" s="20"/>
      <c r="D1772" s="20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</row>
    <row r="1773" spans="1:22" x14ac:dyDescent="0.2">
      <c r="A1773" s="7"/>
      <c r="B1773" s="19"/>
      <c r="C1773" s="13" t="s">
        <v>1692</v>
      </c>
      <c r="D1773" s="20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</row>
    <row r="1774" spans="1:22" x14ac:dyDescent="0.2">
      <c r="A1774" s="7"/>
      <c r="B1774" s="19"/>
      <c r="C1774" s="13" t="s">
        <v>387</v>
      </c>
      <c r="D1774" s="20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</row>
    <row r="1775" spans="1:22" x14ac:dyDescent="0.2">
      <c r="A1775" s="7"/>
      <c r="B1775" s="19"/>
      <c r="C1775" s="13" t="s">
        <v>423</v>
      </c>
      <c r="D1775" s="20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</row>
    <row r="1776" spans="1:22" x14ac:dyDescent="0.2">
      <c r="A1776" s="7"/>
      <c r="B1776" s="19"/>
      <c r="C1776" s="13" t="s">
        <v>1277</v>
      </c>
      <c r="D1776" s="20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</row>
    <row r="1777" spans="1:22" ht="25.5" x14ac:dyDescent="0.2">
      <c r="A1777" s="7"/>
      <c r="B1777" s="12" t="s">
        <v>643</v>
      </c>
      <c r="C1777" s="13" t="s">
        <v>1693</v>
      </c>
      <c r="D1777" s="20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</row>
    <row r="1778" spans="1:22" ht="30" x14ac:dyDescent="0.25">
      <c r="A1778" s="7"/>
      <c r="B1778" s="21" t="s">
        <v>1467</v>
      </c>
      <c r="C1778" s="24" t="s">
        <v>1468</v>
      </c>
      <c r="D1778" s="21" t="s">
        <v>50</v>
      </c>
      <c r="E1778" s="21">
        <v>0</v>
      </c>
      <c r="F1778" s="21">
        <v>0</v>
      </c>
      <c r="G1778" s="21">
        <v>0</v>
      </c>
      <c r="H1778" s="21">
        <v>58645836</v>
      </c>
      <c r="I1778" s="21">
        <v>0</v>
      </c>
      <c r="J1778" s="21">
        <v>58645836</v>
      </c>
      <c r="K1778" s="21">
        <v>58645836</v>
      </c>
      <c r="L1778" s="21">
        <v>58645836</v>
      </c>
      <c r="M1778" s="21">
        <v>58645836</v>
      </c>
      <c r="N1778" s="21">
        <v>58645836</v>
      </c>
      <c r="O1778" s="21">
        <v>0</v>
      </c>
      <c r="P1778" s="21">
        <v>0</v>
      </c>
      <c r="Q1778" s="21">
        <v>0</v>
      </c>
      <c r="R1778" s="21">
        <v>0</v>
      </c>
      <c r="S1778" s="21">
        <v>0</v>
      </c>
      <c r="T1778" s="21">
        <v>0</v>
      </c>
      <c r="U1778" s="21">
        <v>58645836</v>
      </c>
      <c r="V1778" s="21">
        <v>100</v>
      </c>
    </row>
    <row r="1779" spans="1:22" ht="30" x14ac:dyDescent="0.25">
      <c r="A1779" s="7"/>
      <c r="B1779" s="21" t="s">
        <v>1694</v>
      </c>
      <c r="C1779" s="24" t="s">
        <v>1695</v>
      </c>
      <c r="D1779" s="21" t="s">
        <v>1009</v>
      </c>
      <c r="E1779" s="21">
        <v>0</v>
      </c>
      <c r="F1779" s="21">
        <v>0</v>
      </c>
      <c r="G1779" s="21">
        <v>0</v>
      </c>
      <c r="H1779" s="21">
        <v>139052785</v>
      </c>
      <c r="I1779" s="21">
        <v>0</v>
      </c>
      <c r="J1779" s="21">
        <v>139052785</v>
      </c>
      <c r="K1779" s="21">
        <v>0</v>
      </c>
      <c r="L1779" s="21">
        <v>139047859</v>
      </c>
      <c r="M1779" s="21">
        <v>0</v>
      </c>
      <c r="N1779" s="21">
        <v>139047859</v>
      </c>
      <c r="O1779" s="21">
        <v>54082489</v>
      </c>
      <c r="P1779" s="21">
        <v>0</v>
      </c>
      <c r="Q1779" s="21">
        <v>0</v>
      </c>
      <c r="R1779" s="21">
        <v>54082489</v>
      </c>
      <c r="S1779" s="21">
        <v>4926</v>
      </c>
      <c r="T1779" s="21">
        <v>0</v>
      </c>
      <c r="U1779" s="21">
        <v>84965370</v>
      </c>
      <c r="V1779" s="21">
        <v>99.99</v>
      </c>
    </row>
    <row r="1780" spans="1:22" x14ac:dyDescent="0.2">
      <c r="A1780" s="7"/>
      <c r="B1780" s="19"/>
      <c r="C1780" s="20"/>
      <c r="D1780" s="20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</row>
    <row r="1781" spans="1:22" ht="38.25" x14ac:dyDescent="0.2">
      <c r="A1781" s="7"/>
      <c r="B1781" s="12" t="s">
        <v>643</v>
      </c>
      <c r="C1781" s="13" t="s">
        <v>1696</v>
      </c>
      <c r="D1781" s="20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</row>
    <row r="1782" spans="1:22" ht="15" x14ac:dyDescent="0.25">
      <c r="A1782" s="7"/>
      <c r="B1782" s="21" t="s">
        <v>1477</v>
      </c>
      <c r="C1782" s="24" t="s">
        <v>1473</v>
      </c>
      <c r="D1782" s="21" t="s">
        <v>50</v>
      </c>
      <c r="E1782" s="21">
        <v>0</v>
      </c>
      <c r="F1782" s="21">
        <v>0</v>
      </c>
      <c r="G1782" s="21">
        <v>0</v>
      </c>
      <c r="H1782" s="21">
        <v>105221228</v>
      </c>
      <c r="I1782" s="21">
        <v>58645836</v>
      </c>
      <c r="J1782" s="21">
        <v>46575392</v>
      </c>
      <c r="K1782" s="21">
        <v>0</v>
      </c>
      <c r="L1782" s="21">
        <v>0</v>
      </c>
      <c r="M1782" s="21">
        <v>0</v>
      </c>
      <c r="N1782" s="21">
        <v>0</v>
      </c>
      <c r="O1782" s="21">
        <v>0</v>
      </c>
      <c r="P1782" s="21">
        <v>0</v>
      </c>
      <c r="Q1782" s="21">
        <v>0</v>
      </c>
      <c r="R1782" s="21">
        <v>0</v>
      </c>
      <c r="S1782" s="21">
        <v>46575392</v>
      </c>
      <c r="T1782" s="21">
        <v>0</v>
      </c>
      <c r="U1782" s="21">
        <v>0</v>
      </c>
      <c r="V1782" s="21">
        <v>0</v>
      </c>
    </row>
    <row r="1783" spans="1:22" x14ac:dyDescent="0.2">
      <c r="A1783" s="7"/>
      <c r="B1783" s="19"/>
      <c r="C1783" s="20"/>
      <c r="D1783" s="20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</row>
    <row r="1784" spans="1:22" x14ac:dyDescent="0.2">
      <c r="A1784" s="7"/>
      <c r="B1784" s="19"/>
      <c r="C1784" s="13" t="s">
        <v>701</v>
      </c>
      <c r="D1784" s="20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</row>
    <row r="1785" spans="1:22" x14ac:dyDescent="0.2">
      <c r="A1785" s="7"/>
      <c r="B1785" s="19"/>
      <c r="C1785" s="13" t="s">
        <v>1697</v>
      </c>
      <c r="D1785" s="20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</row>
    <row r="1786" spans="1:22" x14ac:dyDescent="0.2">
      <c r="A1786" s="7"/>
      <c r="B1786" s="19"/>
      <c r="C1786" s="13" t="s">
        <v>387</v>
      </c>
      <c r="D1786" s="20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</row>
    <row r="1787" spans="1:22" x14ac:dyDescent="0.2">
      <c r="A1787" s="7"/>
      <c r="B1787" s="19"/>
      <c r="C1787" s="13" t="s">
        <v>423</v>
      </c>
      <c r="D1787" s="20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</row>
    <row r="1788" spans="1:22" x14ac:dyDescent="0.2">
      <c r="A1788" s="7"/>
      <c r="B1788" s="19"/>
      <c r="C1788" s="13" t="s">
        <v>1277</v>
      </c>
      <c r="D1788" s="20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</row>
    <row r="1789" spans="1:22" x14ac:dyDescent="0.2">
      <c r="A1789" s="7"/>
      <c r="B1789" s="12" t="s">
        <v>643</v>
      </c>
      <c r="C1789" s="13" t="s">
        <v>1698</v>
      </c>
      <c r="D1789" s="20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</row>
    <row r="1790" spans="1:22" ht="15" x14ac:dyDescent="0.25">
      <c r="A1790" s="7"/>
      <c r="B1790" s="21" t="s">
        <v>1397</v>
      </c>
      <c r="C1790" s="24" t="s">
        <v>1398</v>
      </c>
      <c r="D1790" s="21" t="s">
        <v>50</v>
      </c>
      <c r="E1790" s="21">
        <v>0</v>
      </c>
      <c r="F1790" s="21">
        <v>0</v>
      </c>
      <c r="G1790" s="21">
        <v>0</v>
      </c>
      <c r="H1790" s="21">
        <v>2753234603.79</v>
      </c>
      <c r="I1790" s="21">
        <v>0</v>
      </c>
      <c r="J1790" s="21">
        <v>2753234603.79</v>
      </c>
      <c r="K1790" s="21">
        <v>0</v>
      </c>
      <c r="L1790" s="21">
        <v>2753234603.79</v>
      </c>
      <c r="M1790" s="21">
        <v>0</v>
      </c>
      <c r="N1790" s="21">
        <v>2753234603.79</v>
      </c>
      <c r="O1790" s="21">
        <v>1141542200.1700001</v>
      </c>
      <c r="P1790" s="21">
        <v>0</v>
      </c>
      <c r="Q1790" s="21">
        <v>626014949</v>
      </c>
      <c r="R1790" s="21">
        <v>1141542200.1700001</v>
      </c>
      <c r="S1790" s="21">
        <v>0</v>
      </c>
      <c r="T1790" s="21">
        <v>0</v>
      </c>
      <c r="U1790" s="21">
        <v>1611692403.6199999</v>
      </c>
      <c r="V1790" s="21">
        <v>100</v>
      </c>
    </row>
    <row r="1791" spans="1:22" ht="15" x14ac:dyDescent="0.25">
      <c r="A1791" s="7"/>
      <c r="B1791" s="21" t="s">
        <v>1699</v>
      </c>
      <c r="C1791" s="24" t="s">
        <v>1700</v>
      </c>
      <c r="D1791" s="21" t="s">
        <v>1018</v>
      </c>
      <c r="E1791" s="21">
        <v>0</v>
      </c>
      <c r="F1791" s="21">
        <v>0</v>
      </c>
      <c r="G1791" s="21">
        <v>0</v>
      </c>
      <c r="H1791" s="21">
        <v>45805048</v>
      </c>
      <c r="I1791" s="21">
        <v>0</v>
      </c>
      <c r="J1791" s="21">
        <v>45805048</v>
      </c>
      <c r="K1791" s="21">
        <v>0</v>
      </c>
      <c r="L1791" s="21">
        <v>45805048</v>
      </c>
      <c r="M1791" s="21">
        <v>0</v>
      </c>
      <c r="N1791" s="21">
        <v>45805048</v>
      </c>
      <c r="O1791" s="21">
        <v>0</v>
      </c>
      <c r="P1791" s="21">
        <v>0</v>
      </c>
      <c r="Q1791" s="21">
        <v>0</v>
      </c>
      <c r="R1791" s="21">
        <v>0</v>
      </c>
      <c r="S1791" s="21">
        <v>0</v>
      </c>
      <c r="T1791" s="21">
        <v>0</v>
      </c>
      <c r="U1791" s="21">
        <v>45805048</v>
      </c>
      <c r="V1791" s="21">
        <v>100</v>
      </c>
    </row>
    <row r="1792" spans="1:22" ht="15" x14ac:dyDescent="0.25">
      <c r="A1792" s="7"/>
      <c r="B1792" s="21" t="s">
        <v>1399</v>
      </c>
      <c r="C1792" s="24" t="s">
        <v>1400</v>
      </c>
      <c r="D1792" s="21" t="s">
        <v>1401</v>
      </c>
      <c r="E1792" s="21">
        <v>0</v>
      </c>
      <c r="F1792" s="21">
        <v>0</v>
      </c>
      <c r="G1792" s="21">
        <v>0</v>
      </c>
      <c r="H1792" s="21">
        <v>66428464.700000003</v>
      </c>
      <c r="I1792" s="21">
        <v>0</v>
      </c>
      <c r="J1792" s="21">
        <v>66428464.700000003</v>
      </c>
      <c r="K1792" s="21">
        <v>0</v>
      </c>
      <c r="L1792" s="21">
        <v>66428464.700000003</v>
      </c>
      <c r="M1792" s="21">
        <v>0</v>
      </c>
      <c r="N1792" s="21">
        <v>66428464.700000003</v>
      </c>
      <c r="O1792" s="21">
        <v>0</v>
      </c>
      <c r="P1792" s="21">
        <v>0</v>
      </c>
      <c r="Q1792" s="21">
        <v>0</v>
      </c>
      <c r="R1792" s="21">
        <v>0</v>
      </c>
      <c r="S1792" s="21">
        <v>0</v>
      </c>
      <c r="T1792" s="21">
        <v>0</v>
      </c>
      <c r="U1792" s="21">
        <v>66428464.700000003</v>
      </c>
      <c r="V1792" s="21">
        <v>100</v>
      </c>
    </row>
    <row r="1793" spans="1:22" x14ac:dyDescent="0.2">
      <c r="A1793" s="7"/>
      <c r="B1793" s="19"/>
      <c r="C1793" s="20"/>
      <c r="D1793" s="20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</row>
    <row r="1794" spans="1:22" x14ac:dyDescent="0.2">
      <c r="A1794" s="7"/>
      <c r="B1794" s="19"/>
      <c r="C1794" s="13" t="s">
        <v>1701</v>
      </c>
      <c r="D1794" s="20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</row>
    <row r="1795" spans="1:22" x14ac:dyDescent="0.2">
      <c r="A1795" s="7"/>
      <c r="B1795" s="19"/>
      <c r="C1795" s="13" t="s">
        <v>387</v>
      </c>
      <c r="D1795" s="20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</row>
    <row r="1796" spans="1:22" x14ac:dyDescent="0.2">
      <c r="A1796" s="7"/>
      <c r="B1796" s="19"/>
      <c r="C1796" s="13" t="s">
        <v>423</v>
      </c>
      <c r="D1796" s="20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</row>
    <row r="1797" spans="1:22" x14ac:dyDescent="0.2">
      <c r="A1797" s="7"/>
      <c r="B1797" s="19"/>
      <c r="C1797" s="13" t="s">
        <v>1277</v>
      </c>
      <c r="D1797" s="20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</row>
    <row r="1798" spans="1:22" x14ac:dyDescent="0.2">
      <c r="A1798" s="7"/>
      <c r="B1798" s="12" t="s">
        <v>643</v>
      </c>
      <c r="C1798" s="13" t="s">
        <v>1702</v>
      </c>
      <c r="D1798" s="20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</row>
    <row r="1799" spans="1:22" ht="15" x14ac:dyDescent="0.25">
      <c r="A1799" s="7"/>
      <c r="B1799" s="21" t="s">
        <v>1405</v>
      </c>
      <c r="C1799" s="24" t="s">
        <v>1406</v>
      </c>
      <c r="D1799" s="21" t="s">
        <v>967</v>
      </c>
      <c r="E1799" s="21">
        <v>0</v>
      </c>
      <c r="F1799" s="21">
        <v>0</v>
      </c>
      <c r="G1799" s="21">
        <v>0</v>
      </c>
      <c r="H1799" s="21">
        <v>1972742460</v>
      </c>
      <c r="I1799" s="21">
        <v>0</v>
      </c>
      <c r="J1799" s="21">
        <v>1972742460</v>
      </c>
      <c r="K1799" s="21">
        <v>0</v>
      </c>
      <c r="L1799" s="21">
        <v>657505506</v>
      </c>
      <c r="M1799" s="21">
        <v>657505506</v>
      </c>
      <c r="N1799" s="21">
        <v>657505506</v>
      </c>
      <c r="O1799" s="21">
        <v>657505506</v>
      </c>
      <c r="P1799" s="21">
        <v>0</v>
      </c>
      <c r="Q1799" s="21">
        <v>657505506</v>
      </c>
      <c r="R1799" s="21">
        <v>657505506</v>
      </c>
      <c r="S1799" s="21">
        <v>1315236954</v>
      </c>
      <c r="T1799" s="21">
        <v>0</v>
      </c>
      <c r="U1799" s="21">
        <v>0</v>
      </c>
      <c r="V1799" s="21">
        <v>33.32</v>
      </c>
    </row>
    <row r="1800" spans="1:22" ht="15" x14ac:dyDescent="0.25">
      <c r="A1800" s="7"/>
      <c r="B1800" s="21" t="s">
        <v>1407</v>
      </c>
      <c r="C1800" s="24" t="s">
        <v>1408</v>
      </c>
      <c r="D1800" s="21" t="s">
        <v>1127</v>
      </c>
      <c r="E1800" s="21">
        <v>0</v>
      </c>
      <c r="F1800" s="21">
        <v>0</v>
      </c>
      <c r="G1800" s="21">
        <v>0</v>
      </c>
      <c r="H1800" s="21">
        <v>547763850</v>
      </c>
      <c r="I1800" s="21">
        <v>0</v>
      </c>
      <c r="J1800" s="21">
        <v>547763850</v>
      </c>
      <c r="K1800" s="21">
        <v>273875743</v>
      </c>
      <c r="L1800" s="21">
        <v>273875743</v>
      </c>
      <c r="M1800" s="21">
        <v>273875743</v>
      </c>
      <c r="N1800" s="21">
        <v>273875743</v>
      </c>
      <c r="O1800" s="21">
        <v>0</v>
      </c>
      <c r="P1800" s="21">
        <v>0</v>
      </c>
      <c r="Q1800" s="21">
        <v>0</v>
      </c>
      <c r="R1800" s="21">
        <v>0</v>
      </c>
      <c r="S1800" s="21">
        <v>273888107</v>
      </c>
      <c r="T1800" s="21">
        <v>0</v>
      </c>
      <c r="U1800" s="21">
        <v>273875743</v>
      </c>
      <c r="V1800" s="21">
        <v>49.99</v>
      </c>
    </row>
    <row r="1801" spans="1:22" x14ac:dyDescent="0.2">
      <c r="A1801" s="7"/>
      <c r="B1801" s="19"/>
      <c r="C1801" s="20"/>
      <c r="D1801" s="20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</row>
    <row r="1802" spans="1:22" x14ac:dyDescent="0.2">
      <c r="A1802" s="7"/>
      <c r="B1802" s="12" t="s">
        <v>643</v>
      </c>
      <c r="C1802" s="13" t="s">
        <v>1702</v>
      </c>
      <c r="D1802" s="20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</row>
    <row r="1803" spans="1:22" ht="30" x14ac:dyDescent="0.25">
      <c r="A1803" s="7"/>
      <c r="B1803" s="21" t="s">
        <v>1703</v>
      </c>
      <c r="C1803" s="24" t="s">
        <v>1704</v>
      </c>
      <c r="D1803" s="21" t="s">
        <v>1009</v>
      </c>
      <c r="E1803" s="21">
        <v>0</v>
      </c>
      <c r="F1803" s="21">
        <v>0</v>
      </c>
      <c r="G1803" s="21">
        <v>0</v>
      </c>
      <c r="H1803" s="21">
        <v>1620379446</v>
      </c>
      <c r="I1803" s="21">
        <v>0</v>
      </c>
      <c r="J1803" s="21">
        <v>1620379446</v>
      </c>
      <c r="K1803" s="21">
        <v>261988289</v>
      </c>
      <c r="L1803" s="21">
        <v>796717581</v>
      </c>
      <c r="M1803" s="21">
        <v>360230242</v>
      </c>
      <c r="N1803" s="21">
        <v>360230242</v>
      </c>
      <c r="O1803" s="21">
        <v>98241953</v>
      </c>
      <c r="P1803" s="21">
        <v>98241953</v>
      </c>
      <c r="Q1803" s="21">
        <v>0</v>
      </c>
      <c r="R1803" s="21">
        <v>0</v>
      </c>
      <c r="S1803" s="21">
        <v>823661865</v>
      </c>
      <c r="T1803" s="21">
        <v>436487339</v>
      </c>
      <c r="U1803" s="21">
        <v>261988289</v>
      </c>
      <c r="V1803" s="21">
        <v>22.23</v>
      </c>
    </row>
    <row r="1804" spans="1:22" x14ac:dyDescent="0.2">
      <c r="A1804" s="7"/>
      <c r="B1804" s="19"/>
      <c r="C1804" s="20"/>
      <c r="D1804" s="20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</row>
    <row r="1805" spans="1:22" x14ac:dyDescent="0.2">
      <c r="A1805" s="7"/>
      <c r="B1805" s="12" t="s">
        <v>643</v>
      </c>
      <c r="C1805" s="13" t="s">
        <v>1702</v>
      </c>
      <c r="D1805" s="20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</row>
    <row r="1806" spans="1:22" ht="15" x14ac:dyDescent="0.25">
      <c r="A1806" s="7"/>
      <c r="B1806" s="21" t="s">
        <v>1705</v>
      </c>
      <c r="C1806" s="24" t="s">
        <v>1706</v>
      </c>
      <c r="D1806" s="21" t="s">
        <v>1009</v>
      </c>
      <c r="E1806" s="21">
        <v>0</v>
      </c>
      <c r="F1806" s="21">
        <v>917937382</v>
      </c>
      <c r="G1806" s="21">
        <v>0</v>
      </c>
      <c r="H1806" s="21">
        <v>0</v>
      </c>
      <c r="I1806" s="21">
        <v>139052785</v>
      </c>
      <c r="J1806" s="21">
        <v>778884597</v>
      </c>
      <c r="K1806" s="21">
        <v>0</v>
      </c>
      <c r="L1806" s="21">
        <v>0</v>
      </c>
      <c r="M1806" s="21">
        <v>0</v>
      </c>
      <c r="N1806" s="21">
        <v>0</v>
      </c>
      <c r="O1806" s="21">
        <v>0</v>
      </c>
      <c r="P1806" s="21">
        <v>0</v>
      </c>
      <c r="Q1806" s="21">
        <v>0</v>
      </c>
      <c r="R1806" s="21">
        <v>0</v>
      </c>
      <c r="S1806" s="21">
        <v>778884597</v>
      </c>
      <c r="T1806" s="21">
        <v>0</v>
      </c>
      <c r="U1806" s="21">
        <v>0</v>
      </c>
      <c r="V1806" s="21">
        <v>0</v>
      </c>
    </row>
    <row r="1807" spans="1:22" ht="15" x14ac:dyDescent="0.25">
      <c r="A1807" s="7"/>
      <c r="B1807" s="21" t="s">
        <v>1413</v>
      </c>
      <c r="C1807" s="24" t="s">
        <v>1414</v>
      </c>
      <c r="D1807" s="21" t="s">
        <v>1127</v>
      </c>
      <c r="E1807" s="21">
        <v>0</v>
      </c>
      <c r="F1807" s="21">
        <v>0</v>
      </c>
      <c r="G1807" s="21">
        <v>0</v>
      </c>
      <c r="H1807" s="21">
        <v>3147387795</v>
      </c>
      <c r="I1807" s="21">
        <v>0</v>
      </c>
      <c r="J1807" s="21">
        <v>3147387795</v>
      </c>
      <c r="K1807" s="21">
        <v>0</v>
      </c>
      <c r="L1807" s="21">
        <v>0</v>
      </c>
      <c r="M1807" s="21">
        <v>0</v>
      </c>
      <c r="N1807" s="21">
        <v>0</v>
      </c>
      <c r="O1807" s="21">
        <v>0</v>
      </c>
      <c r="P1807" s="21">
        <v>0</v>
      </c>
      <c r="Q1807" s="21">
        <v>0</v>
      </c>
      <c r="R1807" s="21">
        <v>0</v>
      </c>
      <c r="S1807" s="21">
        <v>3147387795</v>
      </c>
      <c r="T1807" s="21">
        <v>0</v>
      </c>
      <c r="U1807" s="21">
        <v>0</v>
      </c>
      <c r="V1807" s="21">
        <v>0</v>
      </c>
    </row>
    <row r="1808" spans="1:22" ht="15" x14ac:dyDescent="0.25">
      <c r="A1808" s="7"/>
      <c r="B1808" s="21" t="s">
        <v>1415</v>
      </c>
      <c r="C1808" s="24" t="s">
        <v>1416</v>
      </c>
      <c r="D1808" s="21" t="s">
        <v>1018</v>
      </c>
      <c r="E1808" s="21">
        <v>0</v>
      </c>
      <c r="F1808" s="21">
        <v>0</v>
      </c>
      <c r="G1808" s="21">
        <v>0</v>
      </c>
      <c r="H1808" s="21">
        <v>673162286</v>
      </c>
      <c r="I1808" s="21">
        <v>0</v>
      </c>
      <c r="J1808" s="21">
        <v>673162286</v>
      </c>
      <c r="K1808" s="21">
        <v>0</v>
      </c>
      <c r="L1808" s="21">
        <v>0</v>
      </c>
      <c r="M1808" s="21">
        <v>0</v>
      </c>
      <c r="N1808" s="21">
        <v>0</v>
      </c>
      <c r="O1808" s="21">
        <v>0</v>
      </c>
      <c r="P1808" s="21">
        <v>0</v>
      </c>
      <c r="Q1808" s="21">
        <v>0</v>
      </c>
      <c r="R1808" s="21">
        <v>0</v>
      </c>
      <c r="S1808" s="21">
        <v>673162286</v>
      </c>
      <c r="T1808" s="21">
        <v>0</v>
      </c>
      <c r="U1808" s="21">
        <v>0</v>
      </c>
      <c r="V1808" s="21">
        <v>0</v>
      </c>
    </row>
    <row r="1809" spans="1:22" ht="15" x14ac:dyDescent="0.25">
      <c r="A1809" s="7"/>
      <c r="B1809" s="21" t="s">
        <v>1417</v>
      </c>
      <c r="C1809" s="24" t="s">
        <v>1418</v>
      </c>
      <c r="D1809" s="21" t="s">
        <v>583</v>
      </c>
      <c r="E1809" s="21">
        <v>0</v>
      </c>
      <c r="F1809" s="21">
        <v>1609079117</v>
      </c>
      <c r="G1809" s="21">
        <v>0</v>
      </c>
      <c r="H1809" s="21">
        <v>12005971714.24</v>
      </c>
      <c r="I1809" s="21">
        <v>0</v>
      </c>
      <c r="J1809" s="21">
        <v>13615050831.24</v>
      </c>
      <c r="K1809" s="21">
        <v>0</v>
      </c>
      <c r="L1809" s="21">
        <v>0</v>
      </c>
      <c r="M1809" s="21">
        <v>0</v>
      </c>
      <c r="N1809" s="21">
        <v>0</v>
      </c>
      <c r="O1809" s="21">
        <v>0</v>
      </c>
      <c r="P1809" s="21">
        <v>0</v>
      </c>
      <c r="Q1809" s="21">
        <v>0</v>
      </c>
      <c r="R1809" s="21">
        <v>0</v>
      </c>
      <c r="S1809" s="21">
        <v>13615050831.24</v>
      </c>
      <c r="T1809" s="21">
        <v>0</v>
      </c>
      <c r="U1809" s="21">
        <v>0</v>
      </c>
      <c r="V1809" s="21">
        <v>0</v>
      </c>
    </row>
    <row r="1810" spans="1:22" x14ac:dyDescent="0.2">
      <c r="A1810" s="7"/>
      <c r="B1810" s="19"/>
      <c r="C1810" s="20"/>
      <c r="D1810" s="20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</row>
    <row r="1811" spans="1:22" x14ac:dyDescent="0.2">
      <c r="A1811" s="7"/>
      <c r="B1811" s="12" t="s">
        <v>643</v>
      </c>
      <c r="C1811" s="13" t="s">
        <v>1702</v>
      </c>
      <c r="D1811" s="20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</row>
    <row r="1812" spans="1:22" ht="15" x14ac:dyDescent="0.25">
      <c r="A1812" s="7"/>
      <c r="B1812" s="21" t="s">
        <v>1420</v>
      </c>
      <c r="C1812" s="24" t="s">
        <v>1421</v>
      </c>
      <c r="D1812" s="21" t="s">
        <v>50</v>
      </c>
      <c r="E1812" s="21">
        <v>0</v>
      </c>
      <c r="F1812" s="21">
        <v>0</v>
      </c>
      <c r="G1812" s="21">
        <v>0</v>
      </c>
      <c r="H1812" s="21">
        <v>9098297451.8999996</v>
      </c>
      <c r="I1812" s="21">
        <v>0</v>
      </c>
      <c r="J1812" s="21">
        <v>9098297451.8999996</v>
      </c>
      <c r="K1812" s="21">
        <v>0</v>
      </c>
      <c r="L1812" s="21">
        <v>9098297451.8999996</v>
      </c>
      <c r="M1812" s="21">
        <v>0</v>
      </c>
      <c r="N1812" s="21">
        <v>6699827574.8999996</v>
      </c>
      <c r="O1812" s="21">
        <v>4142360407.9000001</v>
      </c>
      <c r="P1812" s="21">
        <v>0</v>
      </c>
      <c r="Q1812" s="21">
        <v>148607718.18000001</v>
      </c>
      <c r="R1812" s="21">
        <v>4142360407.9000001</v>
      </c>
      <c r="S1812" s="21">
        <v>0</v>
      </c>
      <c r="T1812" s="21">
        <v>2398469877</v>
      </c>
      <c r="U1812" s="21">
        <v>2557467167</v>
      </c>
      <c r="V1812" s="21">
        <v>73.63</v>
      </c>
    </row>
    <row r="1813" spans="1:22" ht="15" x14ac:dyDescent="0.25">
      <c r="A1813" s="7"/>
      <c r="B1813" s="21" t="s">
        <v>1422</v>
      </c>
      <c r="C1813" s="24" t="s">
        <v>1423</v>
      </c>
      <c r="D1813" s="21" t="s">
        <v>1009</v>
      </c>
      <c r="E1813" s="21">
        <v>0</v>
      </c>
      <c r="F1813" s="21">
        <v>0</v>
      </c>
      <c r="G1813" s="21">
        <v>0</v>
      </c>
      <c r="H1813" s="21">
        <v>3064223460</v>
      </c>
      <c r="I1813" s="21">
        <v>0</v>
      </c>
      <c r="J1813" s="21">
        <v>3064223460</v>
      </c>
      <c r="K1813" s="21">
        <v>0</v>
      </c>
      <c r="L1813" s="21">
        <v>3064223460</v>
      </c>
      <c r="M1813" s="21">
        <v>0</v>
      </c>
      <c r="N1813" s="21">
        <v>3064223460</v>
      </c>
      <c r="O1813" s="21">
        <v>0</v>
      </c>
      <c r="P1813" s="21">
        <v>0</v>
      </c>
      <c r="Q1813" s="21">
        <v>0</v>
      </c>
      <c r="R1813" s="21">
        <v>0</v>
      </c>
      <c r="S1813" s="21">
        <v>0</v>
      </c>
      <c r="T1813" s="21">
        <v>0</v>
      </c>
      <c r="U1813" s="21">
        <v>3064223460</v>
      </c>
      <c r="V1813" s="21">
        <v>100</v>
      </c>
    </row>
    <row r="1814" spans="1:22" ht="15" x14ac:dyDescent="0.25">
      <c r="A1814" s="7"/>
      <c r="B1814" s="21" t="s">
        <v>1707</v>
      </c>
      <c r="C1814" s="24" t="s">
        <v>1708</v>
      </c>
      <c r="D1814" s="21" t="s">
        <v>1018</v>
      </c>
      <c r="E1814" s="21">
        <v>0</v>
      </c>
      <c r="F1814" s="21">
        <v>0</v>
      </c>
      <c r="G1814" s="21">
        <v>0</v>
      </c>
      <c r="H1814" s="21">
        <v>739504546.15999997</v>
      </c>
      <c r="I1814" s="21">
        <v>0</v>
      </c>
      <c r="J1814" s="21">
        <v>739504546.15999997</v>
      </c>
      <c r="K1814" s="21">
        <v>0</v>
      </c>
      <c r="L1814" s="21">
        <v>739504546.15999997</v>
      </c>
      <c r="M1814" s="21">
        <v>0</v>
      </c>
      <c r="N1814" s="21">
        <v>739504546.15999997</v>
      </c>
      <c r="O1814" s="21">
        <v>0</v>
      </c>
      <c r="P1814" s="21">
        <v>0</v>
      </c>
      <c r="Q1814" s="21">
        <v>0</v>
      </c>
      <c r="R1814" s="21">
        <v>0</v>
      </c>
      <c r="S1814" s="21">
        <v>0</v>
      </c>
      <c r="T1814" s="21">
        <v>0</v>
      </c>
      <c r="U1814" s="21">
        <v>739504546.15999997</v>
      </c>
      <c r="V1814" s="21">
        <v>100</v>
      </c>
    </row>
    <row r="1815" spans="1:22" ht="15" x14ac:dyDescent="0.25">
      <c r="A1815" s="7"/>
      <c r="B1815" s="21" t="s">
        <v>1424</v>
      </c>
      <c r="C1815" s="24" t="s">
        <v>1425</v>
      </c>
      <c r="D1815" s="21" t="s">
        <v>967</v>
      </c>
      <c r="E1815" s="21">
        <v>0</v>
      </c>
      <c r="F1815" s="21">
        <v>0</v>
      </c>
      <c r="G1815" s="21">
        <v>0</v>
      </c>
      <c r="H1815" s="21">
        <v>2301532873</v>
      </c>
      <c r="I1815" s="21">
        <v>0</v>
      </c>
      <c r="J1815" s="21">
        <v>2301532873</v>
      </c>
      <c r="K1815" s="21">
        <v>0</v>
      </c>
      <c r="L1815" s="21">
        <v>2301532873</v>
      </c>
      <c r="M1815" s="21">
        <v>0</v>
      </c>
      <c r="N1815" s="21">
        <v>0</v>
      </c>
      <c r="O1815" s="21">
        <v>0</v>
      </c>
      <c r="P1815" s="21">
        <v>0</v>
      </c>
      <c r="Q1815" s="21">
        <v>0</v>
      </c>
      <c r="R1815" s="21">
        <v>0</v>
      </c>
      <c r="S1815" s="21">
        <v>0</v>
      </c>
      <c r="T1815" s="21">
        <v>2301532873</v>
      </c>
      <c r="U1815" s="21">
        <v>0</v>
      </c>
      <c r="V1815" s="21">
        <v>0</v>
      </c>
    </row>
    <row r="1816" spans="1:22" x14ac:dyDescent="0.2">
      <c r="A1816" s="7"/>
      <c r="B1816" s="19"/>
      <c r="C1816" s="20"/>
      <c r="D1816" s="20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</row>
    <row r="1817" spans="1:22" x14ac:dyDescent="0.2">
      <c r="A1817" s="7"/>
      <c r="B1817" s="12" t="s">
        <v>643</v>
      </c>
      <c r="C1817" s="13" t="s">
        <v>1709</v>
      </c>
      <c r="D1817" s="20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</row>
    <row r="1818" spans="1:22" ht="15" x14ac:dyDescent="0.25">
      <c r="A1818" s="7"/>
      <c r="B1818" s="21" t="s">
        <v>1710</v>
      </c>
      <c r="C1818" s="24" t="s">
        <v>1711</v>
      </c>
      <c r="D1818" s="21" t="s">
        <v>50</v>
      </c>
      <c r="E1818" s="21">
        <v>0</v>
      </c>
      <c r="F1818" s="21">
        <v>0</v>
      </c>
      <c r="G1818" s="21">
        <v>0</v>
      </c>
      <c r="H1818" s="21">
        <v>3249905143</v>
      </c>
      <c r="I1818" s="21">
        <v>3249905143</v>
      </c>
      <c r="J1818" s="21">
        <v>0</v>
      </c>
      <c r="K1818" s="21">
        <v>0</v>
      </c>
      <c r="L1818" s="21">
        <v>0</v>
      </c>
      <c r="M1818" s="21">
        <v>0</v>
      </c>
      <c r="N1818" s="21">
        <v>0</v>
      </c>
      <c r="O1818" s="21">
        <v>0</v>
      </c>
      <c r="P1818" s="21">
        <v>0</v>
      </c>
      <c r="Q1818" s="21">
        <v>0</v>
      </c>
      <c r="R1818" s="21">
        <v>0</v>
      </c>
      <c r="S1818" s="21">
        <v>0</v>
      </c>
      <c r="T1818" s="21">
        <v>0</v>
      </c>
      <c r="U1818" s="21">
        <v>0</v>
      </c>
      <c r="V1818" s="21">
        <v>0</v>
      </c>
    </row>
    <row r="1819" spans="1:22" ht="15" x14ac:dyDescent="0.25">
      <c r="A1819" s="7"/>
      <c r="B1819" s="21" t="s">
        <v>1712</v>
      </c>
      <c r="C1819" s="24" t="s">
        <v>1713</v>
      </c>
      <c r="D1819" s="21" t="s">
        <v>1009</v>
      </c>
      <c r="E1819" s="21">
        <v>0</v>
      </c>
      <c r="F1819" s="21">
        <v>0</v>
      </c>
      <c r="G1819" s="21">
        <v>0</v>
      </c>
      <c r="H1819" s="21">
        <v>1241587746</v>
      </c>
      <c r="I1819" s="21">
        <v>1241587746</v>
      </c>
      <c r="J1819" s="21">
        <v>0</v>
      </c>
      <c r="K1819" s="21">
        <v>0</v>
      </c>
      <c r="L1819" s="21">
        <v>0</v>
      </c>
      <c r="M1819" s="21">
        <v>0</v>
      </c>
      <c r="N1819" s="21">
        <v>0</v>
      </c>
      <c r="O1819" s="21">
        <v>0</v>
      </c>
      <c r="P1819" s="21">
        <v>0</v>
      </c>
      <c r="Q1819" s="21">
        <v>0</v>
      </c>
      <c r="R1819" s="21">
        <v>0</v>
      </c>
      <c r="S1819" s="21">
        <v>0</v>
      </c>
      <c r="T1819" s="21">
        <v>0</v>
      </c>
      <c r="U1819" s="21">
        <v>0</v>
      </c>
      <c r="V1819" s="21">
        <v>0</v>
      </c>
    </row>
    <row r="1820" spans="1:22" x14ac:dyDescent="0.2">
      <c r="A1820" s="7"/>
      <c r="B1820" s="19"/>
      <c r="C1820" s="20"/>
      <c r="D1820" s="20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</row>
    <row r="1821" spans="1:22" ht="25.5" x14ac:dyDescent="0.2">
      <c r="A1821" s="7"/>
      <c r="B1821" s="19"/>
      <c r="C1821" s="13" t="s">
        <v>429</v>
      </c>
      <c r="D1821" s="20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</row>
    <row r="1822" spans="1:22" ht="25.5" x14ac:dyDescent="0.2">
      <c r="A1822" s="7"/>
      <c r="B1822" s="12" t="s">
        <v>643</v>
      </c>
      <c r="C1822" s="13" t="s">
        <v>1714</v>
      </c>
      <c r="D1822" s="20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</row>
    <row r="1823" spans="1:22" ht="15" x14ac:dyDescent="0.25">
      <c r="A1823" s="7"/>
      <c r="B1823" s="21" t="s">
        <v>1490</v>
      </c>
      <c r="C1823" s="24" t="s">
        <v>1491</v>
      </c>
      <c r="D1823" s="21" t="s">
        <v>50</v>
      </c>
      <c r="E1823" s="21">
        <v>0</v>
      </c>
      <c r="F1823" s="21">
        <v>0</v>
      </c>
      <c r="G1823" s="21">
        <v>0</v>
      </c>
      <c r="H1823" s="21">
        <v>1282056389</v>
      </c>
      <c r="I1823" s="21">
        <v>0</v>
      </c>
      <c r="J1823" s="21">
        <v>1282056389</v>
      </c>
      <c r="K1823" s="21">
        <v>0</v>
      </c>
      <c r="L1823" s="21">
        <v>1254631530.45</v>
      </c>
      <c r="M1823" s="21">
        <v>0</v>
      </c>
      <c r="N1823" s="21">
        <v>1254631530.45</v>
      </c>
      <c r="O1823" s="21">
        <v>0</v>
      </c>
      <c r="P1823" s="21">
        <v>0</v>
      </c>
      <c r="Q1823" s="21">
        <v>0</v>
      </c>
      <c r="R1823" s="21">
        <v>0</v>
      </c>
      <c r="S1823" s="21">
        <v>27424858.550000001</v>
      </c>
      <c r="T1823" s="21">
        <v>0</v>
      </c>
      <c r="U1823" s="21">
        <v>1254631530.45</v>
      </c>
      <c r="V1823" s="21">
        <v>97.86</v>
      </c>
    </row>
    <row r="1824" spans="1:22" ht="30" x14ac:dyDescent="0.25">
      <c r="A1824" s="7"/>
      <c r="B1824" s="21" t="s">
        <v>1715</v>
      </c>
      <c r="C1824" s="24" t="s">
        <v>1716</v>
      </c>
      <c r="D1824" s="21" t="s">
        <v>1009</v>
      </c>
      <c r="E1824" s="21">
        <v>0</v>
      </c>
      <c r="F1824" s="21">
        <v>0</v>
      </c>
      <c r="G1824" s="21">
        <v>0</v>
      </c>
      <c r="H1824" s="21">
        <v>2859418341</v>
      </c>
      <c r="I1824" s="21">
        <v>0</v>
      </c>
      <c r="J1824" s="21">
        <v>2859418341</v>
      </c>
      <c r="K1824" s="21">
        <v>0</v>
      </c>
      <c r="L1824" s="21">
        <v>0</v>
      </c>
      <c r="M1824" s="21">
        <v>0</v>
      </c>
      <c r="N1824" s="21">
        <v>0</v>
      </c>
      <c r="O1824" s="21">
        <v>0</v>
      </c>
      <c r="P1824" s="21">
        <v>0</v>
      </c>
      <c r="Q1824" s="21">
        <v>0</v>
      </c>
      <c r="R1824" s="21">
        <v>0</v>
      </c>
      <c r="S1824" s="21">
        <v>2859418341</v>
      </c>
      <c r="T1824" s="21">
        <v>0</v>
      </c>
      <c r="U1824" s="21">
        <v>0</v>
      </c>
      <c r="V1824" s="21">
        <v>0</v>
      </c>
    </row>
    <row r="1825" spans="1:22" x14ac:dyDescent="0.2">
      <c r="A1825" s="7"/>
      <c r="B1825" s="19"/>
      <c r="C1825" s="20"/>
      <c r="D1825" s="20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</row>
    <row r="1826" spans="1:22" x14ac:dyDescent="0.2">
      <c r="A1826" s="7"/>
      <c r="B1826" s="19"/>
      <c r="C1826" s="13" t="s">
        <v>1717</v>
      </c>
      <c r="D1826" s="20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</row>
    <row r="1827" spans="1:22" x14ac:dyDescent="0.2">
      <c r="A1827" s="7"/>
      <c r="B1827" s="19"/>
      <c r="C1827" s="13" t="s">
        <v>387</v>
      </c>
      <c r="D1827" s="20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</row>
    <row r="1828" spans="1:22" x14ac:dyDescent="0.2">
      <c r="A1828" s="7"/>
      <c r="B1828" s="19"/>
      <c r="C1828" s="13" t="s">
        <v>423</v>
      </c>
      <c r="D1828" s="20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</row>
    <row r="1829" spans="1:22" ht="25.5" x14ac:dyDescent="0.2">
      <c r="A1829" s="7"/>
      <c r="B1829" s="19"/>
      <c r="C1829" s="13" t="s">
        <v>429</v>
      </c>
      <c r="D1829" s="20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</row>
    <row r="1830" spans="1:22" ht="25.5" x14ac:dyDescent="0.2">
      <c r="A1830" s="7"/>
      <c r="B1830" s="12" t="s">
        <v>643</v>
      </c>
      <c r="C1830" s="13" t="s">
        <v>1718</v>
      </c>
      <c r="D1830" s="20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</row>
    <row r="1831" spans="1:22" ht="15" x14ac:dyDescent="0.25">
      <c r="A1831" s="7"/>
      <c r="B1831" s="21" t="s">
        <v>1719</v>
      </c>
      <c r="C1831" s="24" t="s">
        <v>1504</v>
      </c>
      <c r="D1831" s="21" t="s">
        <v>50</v>
      </c>
      <c r="E1831" s="21">
        <v>0</v>
      </c>
      <c r="F1831" s="21">
        <v>0</v>
      </c>
      <c r="G1831" s="21">
        <v>0</v>
      </c>
      <c r="H1831" s="21">
        <v>188055514</v>
      </c>
      <c r="I1831" s="21">
        <v>0</v>
      </c>
      <c r="J1831" s="21">
        <v>188055514</v>
      </c>
      <c r="K1831" s="21">
        <v>0</v>
      </c>
      <c r="L1831" s="21">
        <v>188055514</v>
      </c>
      <c r="M1831" s="21">
        <v>0</v>
      </c>
      <c r="N1831" s="21">
        <v>188055514</v>
      </c>
      <c r="O1831" s="21">
        <v>0</v>
      </c>
      <c r="P1831" s="21">
        <v>0</v>
      </c>
      <c r="Q1831" s="21">
        <v>0</v>
      </c>
      <c r="R1831" s="21">
        <v>0</v>
      </c>
      <c r="S1831" s="21">
        <v>0</v>
      </c>
      <c r="T1831" s="21">
        <v>0</v>
      </c>
      <c r="U1831" s="21">
        <v>188055514</v>
      </c>
      <c r="V1831" s="21">
        <v>100</v>
      </c>
    </row>
    <row r="1832" spans="1:22" x14ac:dyDescent="0.2">
      <c r="A1832" s="7"/>
      <c r="B1832" s="19"/>
      <c r="C1832" s="20"/>
      <c r="D1832" s="20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</row>
    <row r="1833" spans="1:22" x14ac:dyDescent="0.2">
      <c r="A1833" s="7"/>
      <c r="B1833" s="19"/>
      <c r="C1833" s="13" t="s">
        <v>1720</v>
      </c>
      <c r="D1833" s="20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</row>
    <row r="1834" spans="1:22" x14ac:dyDescent="0.2">
      <c r="A1834" s="7"/>
      <c r="B1834" s="19"/>
      <c r="C1834" s="13" t="s">
        <v>1717</v>
      </c>
      <c r="D1834" s="20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</row>
    <row r="1835" spans="1:22" x14ac:dyDescent="0.2">
      <c r="A1835" s="7"/>
      <c r="B1835" s="19"/>
      <c r="C1835" s="13" t="s">
        <v>387</v>
      </c>
      <c r="D1835" s="20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</row>
    <row r="1836" spans="1:22" x14ac:dyDescent="0.2">
      <c r="A1836" s="7"/>
      <c r="B1836" s="19"/>
      <c r="C1836" s="13" t="s">
        <v>423</v>
      </c>
      <c r="D1836" s="20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</row>
    <row r="1837" spans="1:22" x14ac:dyDescent="0.2">
      <c r="A1837" s="7"/>
      <c r="B1837" s="19"/>
      <c r="C1837" s="13" t="s">
        <v>1277</v>
      </c>
      <c r="D1837" s="20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</row>
    <row r="1838" spans="1:22" x14ac:dyDescent="0.2">
      <c r="A1838" s="7"/>
      <c r="B1838" s="12" t="s">
        <v>643</v>
      </c>
      <c r="C1838" s="13" t="s">
        <v>1702</v>
      </c>
      <c r="D1838" s="20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</row>
    <row r="1839" spans="1:22" ht="15" x14ac:dyDescent="0.25">
      <c r="A1839" s="7"/>
      <c r="B1839" s="21" t="s">
        <v>1435</v>
      </c>
      <c r="C1839" s="24" t="s">
        <v>1436</v>
      </c>
      <c r="D1839" s="21" t="s">
        <v>50</v>
      </c>
      <c r="E1839" s="21">
        <v>0</v>
      </c>
      <c r="F1839" s="21">
        <v>0</v>
      </c>
      <c r="G1839" s="21">
        <v>0</v>
      </c>
      <c r="H1839" s="21">
        <v>855801395.86000001</v>
      </c>
      <c r="I1839" s="21">
        <v>50000000</v>
      </c>
      <c r="J1839" s="21">
        <v>805801395.86000001</v>
      </c>
      <c r="K1839" s="21">
        <v>0</v>
      </c>
      <c r="L1839" s="21">
        <v>805801395.86000001</v>
      </c>
      <c r="M1839" s="21">
        <v>330801395.86000001</v>
      </c>
      <c r="N1839" s="21">
        <v>805801395.86000001</v>
      </c>
      <c r="O1839" s="21">
        <v>242250000</v>
      </c>
      <c r="P1839" s="21">
        <v>0</v>
      </c>
      <c r="Q1839" s="21">
        <v>61750000</v>
      </c>
      <c r="R1839" s="21">
        <v>242250000</v>
      </c>
      <c r="S1839" s="21">
        <v>0</v>
      </c>
      <c r="T1839" s="21">
        <v>0</v>
      </c>
      <c r="U1839" s="21">
        <v>563551395.86000001</v>
      </c>
      <c r="V1839" s="21">
        <v>100</v>
      </c>
    </row>
    <row r="1840" spans="1:22" ht="15" x14ac:dyDescent="0.25">
      <c r="A1840" s="7"/>
      <c r="B1840" s="21" t="s">
        <v>1721</v>
      </c>
      <c r="C1840" s="24" t="s">
        <v>1444</v>
      </c>
      <c r="D1840" s="21" t="s">
        <v>967</v>
      </c>
      <c r="E1840" s="21">
        <v>0</v>
      </c>
      <c r="F1840" s="21">
        <v>397060000</v>
      </c>
      <c r="G1840" s="21">
        <v>0</v>
      </c>
      <c r="H1840" s="21">
        <v>8548550665</v>
      </c>
      <c r="I1840" s="21">
        <v>0</v>
      </c>
      <c r="J1840" s="21">
        <v>8945610665</v>
      </c>
      <c r="K1840" s="21">
        <v>0</v>
      </c>
      <c r="L1840" s="21">
        <v>0</v>
      </c>
      <c r="M1840" s="21">
        <v>0</v>
      </c>
      <c r="N1840" s="21">
        <v>0</v>
      </c>
      <c r="O1840" s="21">
        <v>0</v>
      </c>
      <c r="P1840" s="21">
        <v>0</v>
      </c>
      <c r="Q1840" s="21">
        <v>0</v>
      </c>
      <c r="R1840" s="21">
        <v>0</v>
      </c>
      <c r="S1840" s="21">
        <v>8945610665</v>
      </c>
      <c r="T1840" s="21">
        <v>0</v>
      </c>
      <c r="U1840" s="21">
        <v>0</v>
      </c>
      <c r="V1840" s="21">
        <v>0</v>
      </c>
    </row>
    <row r="1841" spans="1:22" ht="15" x14ac:dyDescent="0.25">
      <c r="A1841" s="7"/>
      <c r="B1841" s="21" t="s">
        <v>1722</v>
      </c>
      <c r="C1841" s="24" t="s">
        <v>1448</v>
      </c>
      <c r="D1841" s="21" t="s">
        <v>1127</v>
      </c>
      <c r="E1841" s="21">
        <v>0</v>
      </c>
      <c r="F1841" s="21">
        <v>0</v>
      </c>
      <c r="G1841" s="21">
        <v>0</v>
      </c>
      <c r="H1841" s="21">
        <v>6908248526</v>
      </c>
      <c r="I1841" s="21">
        <v>0</v>
      </c>
      <c r="J1841" s="21">
        <v>6908248526</v>
      </c>
      <c r="K1841" s="21">
        <v>527690169</v>
      </c>
      <c r="L1841" s="21">
        <v>527690169</v>
      </c>
      <c r="M1841" s="21">
        <v>527690169</v>
      </c>
      <c r="N1841" s="21">
        <v>527690169</v>
      </c>
      <c r="O1841" s="21">
        <v>0</v>
      </c>
      <c r="P1841" s="21">
        <v>0</v>
      </c>
      <c r="Q1841" s="21">
        <v>0</v>
      </c>
      <c r="R1841" s="21">
        <v>0</v>
      </c>
      <c r="S1841" s="21">
        <v>6380558357</v>
      </c>
      <c r="T1841" s="21">
        <v>0</v>
      </c>
      <c r="U1841" s="21">
        <v>527690169</v>
      </c>
      <c r="V1841" s="21">
        <v>7.63</v>
      </c>
    </row>
    <row r="1842" spans="1:22" ht="15" x14ac:dyDescent="0.25">
      <c r="A1842" s="7"/>
      <c r="B1842" s="21" t="s">
        <v>1723</v>
      </c>
      <c r="C1842" s="24" t="s">
        <v>1450</v>
      </c>
      <c r="D1842" s="21" t="s">
        <v>1451</v>
      </c>
      <c r="E1842" s="21">
        <v>0</v>
      </c>
      <c r="F1842" s="21">
        <v>0</v>
      </c>
      <c r="G1842" s="21">
        <v>0</v>
      </c>
      <c r="H1842" s="21">
        <v>1358682435.8199999</v>
      </c>
      <c r="I1842" s="21">
        <v>0</v>
      </c>
      <c r="J1842" s="21">
        <v>1358682435.8199999</v>
      </c>
      <c r="K1842" s="21">
        <v>0</v>
      </c>
      <c r="L1842" s="21">
        <v>0</v>
      </c>
      <c r="M1842" s="21">
        <v>0</v>
      </c>
      <c r="N1842" s="21">
        <v>0</v>
      </c>
      <c r="O1842" s="21">
        <v>0</v>
      </c>
      <c r="P1842" s="21">
        <v>0</v>
      </c>
      <c r="Q1842" s="21">
        <v>0</v>
      </c>
      <c r="R1842" s="21">
        <v>0</v>
      </c>
      <c r="S1842" s="21">
        <v>1358682435.8199999</v>
      </c>
      <c r="T1842" s="21">
        <v>0</v>
      </c>
      <c r="U1842" s="21">
        <v>0</v>
      </c>
      <c r="V1842" s="21">
        <v>0</v>
      </c>
    </row>
    <row r="1843" spans="1:22" ht="15" x14ac:dyDescent="0.25">
      <c r="A1843" s="7"/>
      <c r="B1843" s="21" t="s">
        <v>1437</v>
      </c>
      <c r="C1843" s="24" t="s">
        <v>1438</v>
      </c>
      <c r="D1843" s="21" t="s">
        <v>50</v>
      </c>
      <c r="E1843" s="21">
        <v>0</v>
      </c>
      <c r="F1843" s="21">
        <v>0</v>
      </c>
      <c r="G1843" s="21">
        <v>0</v>
      </c>
      <c r="H1843" s="21">
        <v>6598157650.1300001</v>
      </c>
      <c r="I1843" s="21">
        <v>0</v>
      </c>
      <c r="J1843" s="21">
        <v>6598157650.1300001</v>
      </c>
      <c r="K1843" s="21">
        <v>0</v>
      </c>
      <c r="L1843" s="21">
        <v>0</v>
      </c>
      <c r="M1843" s="21">
        <v>0</v>
      </c>
      <c r="N1843" s="21">
        <v>0</v>
      </c>
      <c r="O1843" s="21">
        <v>0</v>
      </c>
      <c r="P1843" s="21">
        <v>0</v>
      </c>
      <c r="Q1843" s="21">
        <v>0</v>
      </c>
      <c r="R1843" s="21">
        <v>0</v>
      </c>
      <c r="S1843" s="21">
        <v>6598157650.1300001</v>
      </c>
      <c r="T1843" s="21">
        <v>0</v>
      </c>
      <c r="U1843" s="21">
        <v>0</v>
      </c>
      <c r="V1843" s="21">
        <v>0</v>
      </c>
    </row>
    <row r="1844" spans="1:22" ht="25.5" x14ac:dyDescent="0.2">
      <c r="A1844" s="7"/>
      <c r="B1844" s="12" t="s">
        <v>643</v>
      </c>
      <c r="C1844" s="13" t="s">
        <v>1693</v>
      </c>
      <c r="D1844" s="20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</row>
    <row r="1845" spans="1:22" ht="15" x14ac:dyDescent="0.25">
      <c r="A1845" s="7"/>
      <c r="B1845" s="21" t="s">
        <v>1440</v>
      </c>
      <c r="C1845" s="24" t="s">
        <v>1436</v>
      </c>
      <c r="D1845" s="21" t="s">
        <v>50</v>
      </c>
      <c r="E1845" s="21">
        <v>0</v>
      </c>
      <c r="F1845" s="21">
        <v>0</v>
      </c>
      <c r="G1845" s="21">
        <v>0</v>
      </c>
      <c r="H1845" s="21">
        <v>2862096485.79</v>
      </c>
      <c r="I1845" s="21">
        <v>0</v>
      </c>
      <c r="J1845" s="21">
        <v>2862096485.79</v>
      </c>
      <c r="K1845" s="21">
        <v>660042500</v>
      </c>
      <c r="L1845" s="21">
        <v>2862096485.79</v>
      </c>
      <c r="M1845" s="21">
        <v>0</v>
      </c>
      <c r="N1845" s="21">
        <v>2202053985.79</v>
      </c>
      <c r="O1845" s="21">
        <v>561321808.92999995</v>
      </c>
      <c r="P1845" s="21">
        <v>0</v>
      </c>
      <c r="Q1845" s="21">
        <v>0</v>
      </c>
      <c r="R1845" s="21">
        <v>561321808.92999995</v>
      </c>
      <c r="S1845" s="21">
        <v>0</v>
      </c>
      <c r="T1845" s="21">
        <v>660042500</v>
      </c>
      <c r="U1845" s="21">
        <v>1640732176.8599999</v>
      </c>
      <c r="V1845" s="21">
        <v>76.930000000000007</v>
      </c>
    </row>
    <row r="1846" spans="1:22" ht="15" x14ac:dyDescent="0.25">
      <c r="A1846" s="7"/>
      <c r="B1846" s="21" t="s">
        <v>1443</v>
      </c>
      <c r="C1846" s="24" t="s">
        <v>1444</v>
      </c>
      <c r="D1846" s="21" t="s">
        <v>967</v>
      </c>
      <c r="E1846" s="21">
        <v>0</v>
      </c>
      <c r="F1846" s="21">
        <v>0</v>
      </c>
      <c r="G1846" s="21">
        <v>0</v>
      </c>
      <c r="H1846" s="21">
        <v>3945484929</v>
      </c>
      <c r="I1846" s="21">
        <v>0</v>
      </c>
      <c r="J1846" s="21">
        <v>3945484929</v>
      </c>
      <c r="K1846" s="21">
        <v>0</v>
      </c>
      <c r="L1846" s="21">
        <v>0</v>
      </c>
      <c r="M1846" s="21">
        <v>0</v>
      </c>
      <c r="N1846" s="21">
        <v>0</v>
      </c>
      <c r="O1846" s="21">
        <v>0</v>
      </c>
      <c r="P1846" s="21">
        <v>0</v>
      </c>
      <c r="Q1846" s="21">
        <v>0</v>
      </c>
      <c r="R1846" s="21">
        <v>0</v>
      </c>
      <c r="S1846" s="21">
        <v>3945484929</v>
      </c>
      <c r="T1846" s="21">
        <v>0</v>
      </c>
      <c r="U1846" s="21">
        <v>0</v>
      </c>
      <c r="V1846" s="21">
        <v>0</v>
      </c>
    </row>
    <row r="1847" spans="1:22" ht="15" x14ac:dyDescent="0.25">
      <c r="A1847" s="7"/>
      <c r="B1847" s="21" t="s">
        <v>1447</v>
      </c>
      <c r="C1847" s="24" t="s">
        <v>1448</v>
      </c>
      <c r="D1847" s="21" t="s">
        <v>1127</v>
      </c>
      <c r="E1847" s="21">
        <v>0</v>
      </c>
      <c r="F1847" s="21">
        <v>0</v>
      </c>
      <c r="G1847" s="21">
        <v>0</v>
      </c>
      <c r="H1847" s="21">
        <v>4264067279</v>
      </c>
      <c r="I1847" s="21">
        <v>0</v>
      </c>
      <c r="J1847" s="21">
        <v>4264067279</v>
      </c>
      <c r="K1847" s="21">
        <v>0</v>
      </c>
      <c r="L1847" s="21">
        <v>0</v>
      </c>
      <c r="M1847" s="21">
        <v>0</v>
      </c>
      <c r="N1847" s="21">
        <v>0</v>
      </c>
      <c r="O1847" s="21">
        <v>0</v>
      </c>
      <c r="P1847" s="21">
        <v>0</v>
      </c>
      <c r="Q1847" s="21">
        <v>0</v>
      </c>
      <c r="R1847" s="21">
        <v>0</v>
      </c>
      <c r="S1847" s="21">
        <v>4264067279</v>
      </c>
      <c r="T1847" s="21">
        <v>0</v>
      </c>
      <c r="U1847" s="21">
        <v>0</v>
      </c>
      <c r="V1847" s="21">
        <v>0</v>
      </c>
    </row>
    <row r="1848" spans="1:22" ht="15" x14ac:dyDescent="0.25">
      <c r="A1848" s="7"/>
      <c r="B1848" s="21" t="s">
        <v>1445</v>
      </c>
      <c r="C1848" s="24" t="s">
        <v>1438</v>
      </c>
      <c r="D1848" s="21" t="s">
        <v>50</v>
      </c>
      <c r="E1848" s="21">
        <v>0</v>
      </c>
      <c r="F1848" s="21">
        <v>0</v>
      </c>
      <c r="G1848" s="21">
        <v>0</v>
      </c>
      <c r="H1848" s="21">
        <v>473307690</v>
      </c>
      <c r="I1848" s="21">
        <v>0</v>
      </c>
      <c r="J1848" s="21">
        <v>473307690</v>
      </c>
      <c r="K1848" s="21">
        <v>0</v>
      </c>
      <c r="L1848" s="21">
        <v>0</v>
      </c>
      <c r="M1848" s="21">
        <v>0</v>
      </c>
      <c r="N1848" s="21">
        <v>0</v>
      </c>
      <c r="O1848" s="21">
        <v>0</v>
      </c>
      <c r="P1848" s="21">
        <v>0</v>
      </c>
      <c r="Q1848" s="21">
        <v>0</v>
      </c>
      <c r="R1848" s="21">
        <v>0</v>
      </c>
      <c r="S1848" s="21">
        <v>473307690</v>
      </c>
      <c r="T1848" s="21">
        <v>0</v>
      </c>
      <c r="U1848" s="21">
        <v>0</v>
      </c>
      <c r="V1848" s="21">
        <v>0</v>
      </c>
    </row>
    <row r="1849" spans="1:22" x14ac:dyDescent="0.2">
      <c r="A1849" s="7"/>
      <c r="B1849" s="19"/>
      <c r="C1849" s="20"/>
      <c r="D1849" s="20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</row>
    <row r="1850" spans="1:22" ht="25.5" x14ac:dyDescent="0.2">
      <c r="A1850" s="7"/>
      <c r="B1850" s="12" t="s">
        <v>643</v>
      </c>
      <c r="C1850" s="13" t="s">
        <v>1724</v>
      </c>
      <c r="D1850" s="20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</row>
    <row r="1851" spans="1:22" ht="15" x14ac:dyDescent="0.25">
      <c r="A1851" s="7"/>
      <c r="B1851" s="21" t="s">
        <v>1458</v>
      </c>
      <c r="C1851" s="24" t="s">
        <v>1459</v>
      </c>
      <c r="D1851" s="21" t="s">
        <v>1460</v>
      </c>
      <c r="E1851" s="21">
        <v>0</v>
      </c>
      <c r="F1851" s="21">
        <v>0</v>
      </c>
      <c r="G1851" s="21">
        <v>0</v>
      </c>
      <c r="H1851" s="21">
        <v>40006875</v>
      </c>
      <c r="I1851" s="21">
        <v>0</v>
      </c>
      <c r="J1851" s="21">
        <v>40006875</v>
      </c>
      <c r="K1851" s="21">
        <v>0</v>
      </c>
      <c r="L1851" s="21">
        <v>0</v>
      </c>
      <c r="M1851" s="21">
        <v>0</v>
      </c>
      <c r="N1851" s="21">
        <v>0</v>
      </c>
      <c r="O1851" s="21">
        <v>0</v>
      </c>
      <c r="P1851" s="21">
        <v>0</v>
      </c>
      <c r="Q1851" s="21">
        <v>0</v>
      </c>
      <c r="R1851" s="21">
        <v>0</v>
      </c>
      <c r="S1851" s="21">
        <v>40006875</v>
      </c>
      <c r="T1851" s="21">
        <v>0</v>
      </c>
      <c r="U1851" s="21">
        <v>0</v>
      </c>
      <c r="V1851" s="21">
        <v>0</v>
      </c>
    </row>
    <row r="1852" spans="1:22" ht="15" x14ac:dyDescent="0.25">
      <c r="A1852" s="7"/>
      <c r="B1852" s="21" t="s">
        <v>1461</v>
      </c>
      <c r="C1852" s="24" t="s">
        <v>1462</v>
      </c>
      <c r="D1852" s="21" t="s">
        <v>967</v>
      </c>
      <c r="E1852" s="21">
        <v>0</v>
      </c>
      <c r="F1852" s="21">
        <v>0</v>
      </c>
      <c r="G1852" s="21">
        <v>0</v>
      </c>
      <c r="H1852" s="21">
        <v>328790410</v>
      </c>
      <c r="I1852" s="21">
        <v>0</v>
      </c>
      <c r="J1852" s="21">
        <v>328790410</v>
      </c>
      <c r="K1852" s="21">
        <v>0</v>
      </c>
      <c r="L1852" s="21">
        <v>0</v>
      </c>
      <c r="M1852" s="21">
        <v>0</v>
      </c>
      <c r="N1852" s="21">
        <v>0</v>
      </c>
      <c r="O1852" s="21">
        <v>0</v>
      </c>
      <c r="P1852" s="21">
        <v>0</v>
      </c>
      <c r="Q1852" s="21">
        <v>0</v>
      </c>
      <c r="R1852" s="21">
        <v>0</v>
      </c>
      <c r="S1852" s="21">
        <v>328790410</v>
      </c>
      <c r="T1852" s="21">
        <v>0</v>
      </c>
      <c r="U1852" s="21">
        <v>0</v>
      </c>
      <c r="V1852" s="21">
        <v>0</v>
      </c>
    </row>
    <row r="1853" spans="1:22" ht="15" x14ac:dyDescent="0.25">
      <c r="A1853" s="7"/>
      <c r="B1853" s="21" t="s">
        <v>1463</v>
      </c>
      <c r="C1853" s="24" t="s">
        <v>1464</v>
      </c>
      <c r="D1853" s="21" t="s">
        <v>1465</v>
      </c>
      <c r="E1853" s="21">
        <v>0</v>
      </c>
      <c r="F1853" s="21">
        <v>0</v>
      </c>
      <c r="G1853" s="21">
        <v>0</v>
      </c>
      <c r="H1853" s="21">
        <v>1119998360.9000001</v>
      </c>
      <c r="I1853" s="21">
        <v>0</v>
      </c>
      <c r="J1853" s="21">
        <v>1119998360.9000001</v>
      </c>
      <c r="K1853" s="21">
        <v>0</v>
      </c>
      <c r="L1853" s="21">
        <v>0</v>
      </c>
      <c r="M1853" s="21">
        <v>0</v>
      </c>
      <c r="N1853" s="21">
        <v>0</v>
      </c>
      <c r="O1853" s="21">
        <v>0</v>
      </c>
      <c r="P1853" s="21">
        <v>0</v>
      </c>
      <c r="Q1853" s="21">
        <v>0</v>
      </c>
      <c r="R1853" s="21">
        <v>0</v>
      </c>
      <c r="S1853" s="21">
        <v>1119998360.9000001</v>
      </c>
      <c r="T1853" s="21">
        <v>0</v>
      </c>
      <c r="U1853" s="21">
        <v>0</v>
      </c>
      <c r="V1853" s="21">
        <v>0</v>
      </c>
    </row>
    <row r="1854" spans="1:22" x14ac:dyDescent="0.2">
      <c r="A1854" s="7"/>
      <c r="B1854" s="19"/>
      <c r="C1854" s="20"/>
      <c r="D1854" s="20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</row>
    <row r="1855" spans="1:22" x14ac:dyDescent="0.2">
      <c r="A1855" s="7"/>
      <c r="B1855" s="12" t="s">
        <v>643</v>
      </c>
      <c r="C1855" s="13" t="s">
        <v>1725</v>
      </c>
      <c r="D1855" s="20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</row>
    <row r="1856" spans="1:22" ht="30" x14ac:dyDescent="0.25">
      <c r="A1856" s="7"/>
      <c r="B1856" s="21" t="s">
        <v>1726</v>
      </c>
      <c r="C1856" s="24" t="s">
        <v>1727</v>
      </c>
      <c r="D1856" s="21" t="s">
        <v>1625</v>
      </c>
      <c r="E1856" s="21">
        <v>0</v>
      </c>
      <c r="F1856" s="21">
        <v>2143334566</v>
      </c>
      <c r="G1856" s="21">
        <v>0</v>
      </c>
      <c r="H1856" s="21">
        <v>0</v>
      </c>
      <c r="I1856" s="21">
        <v>0</v>
      </c>
      <c r="J1856" s="21">
        <v>2143334566</v>
      </c>
      <c r="K1856" s="21">
        <v>0</v>
      </c>
      <c r="L1856" s="21">
        <v>0</v>
      </c>
      <c r="M1856" s="21">
        <v>0</v>
      </c>
      <c r="N1856" s="21">
        <v>0</v>
      </c>
      <c r="O1856" s="21">
        <v>0</v>
      </c>
      <c r="P1856" s="21">
        <v>0</v>
      </c>
      <c r="Q1856" s="21">
        <v>0</v>
      </c>
      <c r="R1856" s="21">
        <v>0</v>
      </c>
      <c r="S1856" s="21">
        <v>2143334566</v>
      </c>
      <c r="T1856" s="21">
        <v>0</v>
      </c>
      <c r="U1856" s="21">
        <v>0</v>
      </c>
      <c r="V1856" s="21">
        <v>0</v>
      </c>
    </row>
    <row r="1857" spans="1:22" x14ac:dyDescent="0.2">
      <c r="A1857" s="7"/>
      <c r="B1857" s="19"/>
      <c r="C1857" s="20"/>
      <c r="D1857" s="20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</row>
    <row r="1858" spans="1:22" ht="51" x14ac:dyDescent="0.2">
      <c r="A1858" s="7"/>
      <c r="B1858" s="19"/>
      <c r="C1858" s="13" t="s">
        <v>1142</v>
      </c>
      <c r="D1858" s="20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</row>
    <row r="1859" spans="1:22" ht="38.25" x14ac:dyDescent="0.2">
      <c r="A1859" s="7"/>
      <c r="B1859" s="12" t="s">
        <v>643</v>
      </c>
      <c r="C1859" s="13" t="s">
        <v>1728</v>
      </c>
      <c r="D1859" s="20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</row>
    <row r="1860" spans="1:22" ht="15" x14ac:dyDescent="0.25">
      <c r="A1860" s="7"/>
      <c r="B1860" s="21" t="s">
        <v>1729</v>
      </c>
      <c r="C1860" s="24" t="s">
        <v>1436</v>
      </c>
      <c r="D1860" s="21" t="s">
        <v>50</v>
      </c>
      <c r="E1860" s="21">
        <v>0</v>
      </c>
      <c r="F1860" s="21">
        <v>0</v>
      </c>
      <c r="G1860" s="21">
        <v>0</v>
      </c>
      <c r="H1860" s="21">
        <v>99985182</v>
      </c>
      <c r="I1860" s="21">
        <v>0</v>
      </c>
      <c r="J1860" s="21">
        <v>99985182</v>
      </c>
      <c r="K1860" s="21">
        <v>0</v>
      </c>
      <c r="L1860" s="21">
        <v>99985182</v>
      </c>
      <c r="M1860" s="21">
        <v>0</v>
      </c>
      <c r="N1860" s="21">
        <v>99985182</v>
      </c>
      <c r="O1860" s="21">
        <v>0</v>
      </c>
      <c r="P1860" s="21">
        <v>0</v>
      </c>
      <c r="Q1860" s="21">
        <v>0</v>
      </c>
      <c r="R1860" s="21">
        <v>0</v>
      </c>
      <c r="S1860" s="21">
        <v>0</v>
      </c>
      <c r="T1860" s="21">
        <v>0</v>
      </c>
      <c r="U1860" s="21">
        <v>99985182</v>
      </c>
      <c r="V1860" s="21">
        <v>100</v>
      </c>
    </row>
    <row r="1861" spans="1:22" x14ac:dyDescent="0.2">
      <c r="A1861" s="7"/>
      <c r="B1861" s="19"/>
      <c r="C1861" s="20"/>
      <c r="D1861" s="20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</row>
    <row r="1862" spans="1:22" ht="38.25" x14ac:dyDescent="0.2">
      <c r="A1862" s="7"/>
      <c r="B1862" s="12" t="s">
        <v>643</v>
      </c>
      <c r="C1862" s="13" t="s">
        <v>1730</v>
      </c>
      <c r="D1862" s="20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</row>
    <row r="1863" spans="1:22" ht="15" x14ac:dyDescent="0.25">
      <c r="A1863" s="7"/>
      <c r="B1863" s="21" t="s">
        <v>1731</v>
      </c>
      <c r="C1863" s="24" t="s">
        <v>1732</v>
      </c>
      <c r="D1863" s="21" t="s">
        <v>50</v>
      </c>
      <c r="E1863" s="21">
        <v>0</v>
      </c>
      <c r="F1863" s="21">
        <v>0</v>
      </c>
      <c r="G1863" s="21">
        <v>0</v>
      </c>
      <c r="H1863" s="21">
        <v>1780289054</v>
      </c>
      <c r="I1863" s="21">
        <v>481395.86</v>
      </c>
      <c r="J1863" s="21">
        <v>1779807658.1400001</v>
      </c>
      <c r="K1863" s="21">
        <v>616071617.60000002</v>
      </c>
      <c r="L1863" s="21">
        <v>616071617.60000002</v>
      </c>
      <c r="M1863" s="21">
        <v>0</v>
      </c>
      <c r="N1863" s="21">
        <v>0</v>
      </c>
      <c r="O1863" s="21">
        <v>0</v>
      </c>
      <c r="P1863" s="21">
        <v>0</v>
      </c>
      <c r="Q1863" s="21">
        <v>0</v>
      </c>
      <c r="R1863" s="21">
        <v>0</v>
      </c>
      <c r="S1863" s="21">
        <v>1163736040.54</v>
      </c>
      <c r="T1863" s="21">
        <v>616071617.60000002</v>
      </c>
      <c r="U1863" s="21">
        <v>0</v>
      </c>
      <c r="V1863" s="21">
        <v>0</v>
      </c>
    </row>
    <row r="1864" spans="1:22" x14ac:dyDescent="0.2">
      <c r="A1864" s="7"/>
      <c r="B1864" s="19"/>
      <c r="C1864" s="20"/>
      <c r="D1864" s="20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</row>
    <row r="1865" spans="1:22" ht="25.5" x14ac:dyDescent="0.2">
      <c r="A1865" s="7"/>
      <c r="B1865" s="19"/>
      <c r="C1865" s="13" t="s">
        <v>429</v>
      </c>
      <c r="D1865" s="20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</row>
    <row r="1866" spans="1:22" ht="25.5" x14ac:dyDescent="0.2">
      <c r="A1866" s="7"/>
      <c r="B1866" s="12" t="s">
        <v>643</v>
      </c>
      <c r="C1866" s="13" t="s">
        <v>711</v>
      </c>
      <c r="D1866" s="20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</row>
    <row r="1867" spans="1:22" ht="15" x14ac:dyDescent="0.25">
      <c r="A1867" s="7"/>
      <c r="B1867" s="21" t="s">
        <v>1733</v>
      </c>
      <c r="C1867" s="24" t="s">
        <v>1732</v>
      </c>
      <c r="D1867" s="21" t="s">
        <v>50</v>
      </c>
      <c r="E1867" s="21">
        <v>0</v>
      </c>
      <c r="F1867" s="21">
        <v>0</v>
      </c>
      <c r="G1867" s="21">
        <v>0</v>
      </c>
      <c r="H1867" s="21">
        <v>71000000</v>
      </c>
      <c r="I1867" s="21">
        <v>71000000</v>
      </c>
      <c r="J1867" s="21">
        <v>0</v>
      </c>
      <c r="K1867" s="21">
        <v>0</v>
      </c>
      <c r="L1867" s="21">
        <v>0</v>
      </c>
      <c r="M1867" s="21">
        <v>0</v>
      </c>
      <c r="N1867" s="21">
        <v>0</v>
      </c>
      <c r="O1867" s="21">
        <v>0</v>
      </c>
      <c r="P1867" s="21">
        <v>0</v>
      </c>
      <c r="Q1867" s="21">
        <v>0</v>
      </c>
      <c r="R1867" s="21">
        <v>0</v>
      </c>
      <c r="S1867" s="21">
        <v>0</v>
      </c>
      <c r="T1867" s="21">
        <v>0</v>
      </c>
      <c r="U1867" s="21">
        <v>0</v>
      </c>
      <c r="V1867" s="21">
        <v>0</v>
      </c>
    </row>
    <row r="1868" spans="1:22" x14ac:dyDescent="0.2">
      <c r="A1868" s="7"/>
      <c r="B1868" s="12" t="s">
        <v>643</v>
      </c>
      <c r="C1868" s="13" t="s">
        <v>1734</v>
      </c>
      <c r="D1868" s="20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</row>
    <row r="1869" spans="1:22" ht="15" x14ac:dyDescent="0.25">
      <c r="A1869" s="7"/>
      <c r="B1869" s="21" t="s">
        <v>1735</v>
      </c>
      <c r="C1869" s="24" t="s">
        <v>1736</v>
      </c>
      <c r="D1869" s="21" t="s">
        <v>50</v>
      </c>
      <c r="E1869" s="21">
        <v>0</v>
      </c>
      <c r="F1869" s="21">
        <v>0</v>
      </c>
      <c r="G1869" s="21">
        <v>0</v>
      </c>
      <c r="H1869" s="21">
        <v>209320000</v>
      </c>
      <c r="I1869" s="21">
        <v>209320000</v>
      </c>
      <c r="J1869" s="21">
        <v>0</v>
      </c>
      <c r="K1869" s="21">
        <v>0</v>
      </c>
      <c r="L1869" s="21">
        <v>0</v>
      </c>
      <c r="M1869" s="21">
        <v>0</v>
      </c>
      <c r="N1869" s="21">
        <v>0</v>
      </c>
      <c r="O1869" s="21">
        <v>0</v>
      </c>
      <c r="P1869" s="21">
        <v>0</v>
      </c>
      <c r="Q1869" s="21">
        <v>0</v>
      </c>
      <c r="R1869" s="21">
        <v>0</v>
      </c>
      <c r="S1869" s="21">
        <v>0</v>
      </c>
      <c r="T1869" s="21">
        <v>0</v>
      </c>
      <c r="U1869" s="21">
        <v>0</v>
      </c>
      <c r="V1869" s="21">
        <v>0</v>
      </c>
    </row>
    <row r="1870" spans="1:22" x14ac:dyDescent="0.2">
      <c r="A1870" s="7"/>
      <c r="B1870" s="19"/>
      <c r="C1870" s="20"/>
      <c r="D1870" s="20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</row>
    <row r="1871" spans="1:22" x14ac:dyDescent="0.2">
      <c r="A1871" s="7"/>
      <c r="B1871" s="12" t="s">
        <v>643</v>
      </c>
      <c r="C1871" s="13" t="s">
        <v>1734</v>
      </c>
      <c r="D1871" s="20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</row>
    <row r="1872" spans="1:22" ht="15" x14ac:dyDescent="0.25">
      <c r="A1872" s="7"/>
      <c r="B1872" s="21" t="s">
        <v>1499</v>
      </c>
      <c r="C1872" s="24" t="s">
        <v>1497</v>
      </c>
      <c r="D1872" s="21" t="s">
        <v>50</v>
      </c>
      <c r="E1872" s="21">
        <v>0</v>
      </c>
      <c r="F1872" s="21">
        <v>0</v>
      </c>
      <c r="G1872" s="21">
        <v>0</v>
      </c>
      <c r="H1872" s="21">
        <v>6996363205</v>
      </c>
      <c r="I1872" s="21">
        <v>690539968</v>
      </c>
      <c r="J1872" s="21">
        <v>6305823237</v>
      </c>
      <c r="K1872" s="21">
        <f>L1872-'[1]OCTUBRE 2024'!L1867</f>
        <v>-1098575650</v>
      </c>
      <c r="L1872" s="21">
        <v>5175742870</v>
      </c>
      <c r="M1872" s="21">
        <v>-1098575650</v>
      </c>
      <c r="N1872" s="21">
        <v>5175742870</v>
      </c>
      <c r="O1872" s="21">
        <v>1293935717.5</v>
      </c>
      <c r="P1872" s="21">
        <v>0</v>
      </c>
      <c r="Q1872" s="21">
        <v>0</v>
      </c>
      <c r="R1872" s="21">
        <v>1293935717.5</v>
      </c>
      <c r="S1872" s="21">
        <v>1130080367</v>
      </c>
      <c r="T1872" s="21">
        <v>0</v>
      </c>
      <c r="U1872" s="21">
        <v>3881807152.5</v>
      </c>
      <c r="V1872" s="21">
        <v>82.07</v>
      </c>
    </row>
    <row r="1873" spans="1:22" x14ac:dyDescent="0.2">
      <c r="A1873" s="7"/>
      <c r="B1873" s="19"/>
      <c r="C1873" s="20"/>
      <c r="D1873" s="20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</row>
    <row r="1874" spans="1:22" x14ac:dyDescent="0.2">
      <c r="A1874" s="7"/>
      <c r="B1874" s="19"/>
      <c r="C1874" s="13" t="s">
        <v>774</v>
      </c>
      <c r="D1874" s="20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</row>
    <row r="1875" spans="1:22" x14ac:dyDescent="0.2">
      <c r="A1875" s="7"/>
      <c r="B1875" s="19"/>
      <c r="C1875" s="13" t="s">
        <v>1690</v>
      </c>
      <c r="D1875" s="20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</row>
    <row r="1876" spans="1:22" x14ac:dyDescent="0.2">
      <c r="A1876" s="7"/>
      <c r="B1876" s="19"/>
      <c r="C1876" s="13" t="s">
        <v>550</v>
      </c>
      <c r="D1876" s="20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</row>
    <row r="1877" spans="1:22" x14ac:dyDescent="0.2">
      <c r="A1877" s="7"/>
      <c r="B1877" s="19"/>
      <c r="C1877" s="13" t="s">
        <v>387</v>
      </c>
      <c r="D1877" s="20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</row>
    <row r="1878" spans="1:22" x14ac:dyDescent="0.2">
      <c r="A1878" s="7"/>
      <c r="B1878" s="12" t="s">
        <v>643</v>
      </c>
      <c r="C1878" s="13" t="s">
        <v>1691</v>
      </c>
      <c r="D1878" s="20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</row>
    <row r="1879" spans="1:22" ht="15" x14ac:dyDescent="0.25">
      <c r="A1879" s="7"/>
      <c r="B1879" s="21" t="s">
        <v>1737</v>
      </c>
      <c r="C1879" s="24" t="s">
        <v>1738</v>
      </c>
      <c r="D1879" s="21" t="s">
        <v>1460</v>
      </c>
      <c r="E1879" s="21">
        <v>0</v>
      </c>
      <c r="F1879" s="21">
        <v>48244044</v>
      </c>
      <c r="G1879" s="21">
        <v>0</v>
      </c>
      <c r="H1879" s="21">
        <v>0</v>
      </c>
      <c r="I1879" s="21">
        <v>0</v>
      </c>
      <c r="J1879" s="21">
        <v>48244044</v>
      </c>
      <c r="K1879" s="21">
        <f>L1879-'[1]OCTUBRE 2024'!L1874</f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  <c r="S1879" s="21">
        <v>48244044</v>
      </c>
      <c r="T1879" s="21">
        <v>0</v>
      </c>
      <c r="U1879" s="21">
        <v>0</v>
      </c>
      <c r="V1879" s="21">
        <v>0</v>
      </c>
    </row>
    <row r="1880" spans="1:22" x14ac:dyDescent="0.2">
      <c r="A1880" s="7"/>
      <c r="B1880" s="19"/>
      <c r="C1880" s="20"/>
      <c r="D1880" s="20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</row>
    <row r="1881" spans="1:22" x14ac:dyDescent="0.2">
      <c r="A1881" s="7"/>
      <c r="B1881" s="19"/>
      <c r="C1881" s="13" t="s">
        <v>757</v>
      </c>
      <c r="D1881" s="20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</row>
    <row r="1882" spans="1:22" x14ac:dyDescent="0.2">
      <c r="A1882" s="7"/>
      <c r="B1882" s="19"/>
      <c r="C1882" s="13" t="s">
        <v>387</v>
      </c>
      <c r="D1882" s="20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</row>
    <row r="1883" spans="1:22" x14ac:dyDescent="0.2">
      <c r="A1883" s="7"/>
      <c r="B1883" s="19"/>
      <c r="C1883" s="13" t="s">
        <v>423</v>
      </c>
      <c r="D1883" s="20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</row>
    <row r="1884" spans="1:22" x14ac:dyDescent="0.2">
      <c r="A1884" s="7"/>
      <c r="B1884" s="19"/>
      <c r="C1884" s="13" t="s">
        <v>1277</v>
      </c>
      <c r="D1884" s="20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</row>
    <row r="1885" spans="1:22" x14ac:dyDescent="0.2">
      <c r="A1885" s="7"/>
      <c r="B1885" s="12" t="s">
        <v>643</v>
      </c>
      <c r="C1885" s="13" t="s">
        <v>1691</v>
      </c>
      <c r="D1885" s="20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</row>
    <row r="1886" spans="1:22" ht="15" x14ac:dyDescent="0.25">
      <c r="A1886" s="7"/>
      <c r="B1886" s="21" t="s">
        <v>1481</v>
      </c>
      <c r="C1886" s="24" t="s">
        <v>1482</v>
      </c>
      <c r="D1886" s="21" t="s">
        <v>967</v>
      </c>
      <c r="E1886" s="21">
        <v>0</v>
      </c>
      <c r="F1886" s="21">
        <v>0</v>
      </c>
      <c r="G1886" s="21">
        <v>0</v>
      </c>
      <c r="H1886" s="21">
        <v>328790410</v>
      </c>
      <c r="I1886" s="21">
        <v>0</v>
      </c>
      <c r="J1886" s="21">
        <v>328790410</v>
      </c>
      <c r="K1886" s="21">
        <f>L1886-'[1]OCTUBRE 2024'!L1881</f>
        <v>0</v>
      </c>
      <c r="L1886" s="21">
        <v>0</v>
      </c>
      <c r="M1886" s="21">
        <v>0</v>
      </c>
      <c r="N1886" s="21">
        <v>0</v>
      </c>
      <c r="O1886" s="21">
        <v>0</v>
      </c>
      <c r="P1886" s="21">
        <v>0</v>
      </c>
      <c r="Q1886" s="21">
        <v>0</v>
      </c>
      <c r="R1886" s="21">
        <v>0</v>
      </c>
      <c r="S1886" s="21">
        <v>328790410</v>
      </c>
      <c r="T1886" s="21">
        <v>0</v>
      </c>
      <c r="U1886" s="21">
        <v>0</v>
      </c>
      <c r="V1886" s="21">
        <v>0</v>
      </c>
    </row>
    <row r="1887" spans="1:22" ht="15" x14ac:dyDescent="0.25">
      <c r="A1887" s="7"/>
      <c r="B1887" s="21" t="s">
        <v>1483</v>
      </c>
      <c r="C1887" s="24" t="s">
        <v>1484</v>
      </c>
      <c r="D1887" s="21" t="s">
        <v>1127</v>
      </c>
      <c r="E1887" s="21">
        <v>0</v>
      </c>
      <c r="F1887" s="21">
        <v>0</v>
      </c>
      <c r="G1887" s="21">
        <v>0</v>
      </c>
      <c r="H1887" s="21">
        <v>1202901289</v>
      </c>
      <c r="I1887" s="21">
        <v>0</v>
      </c>
      <c r="J1887" s="21">
        <v>1202901289</v>
      </c>
      <c r="K1887" s="21">
        <f>L1887-'[1]OCTUBRE 2024'!L1882</f>
        <v>0</v>
      </c>
      <c r="L1887" s="21">
        <v>83143049.920000002</v>
      </c>
      <c r="M1887" s="21">
        <v>0</v>
      </c>
      <c r="N1887" s="21">
        <v>83143049.920000002</v>
      </c>
      <c r="O1887" s="21">
        <v>0</v>
      </c>
      <c r="P1887" s="21">
        <v>0</v>
      </c>
      <c r="Q1887" s="21">
        <v>0</v>
      </c>
      <c r="R1887" s="21">
        <v>0</v>
      </c>
      <c r="S1887" s="21">
        <v>1119758239.0799999</v>
      </c>
      <c r="T1887" s="21">
        <v>0</v>
      </c>
      <c r="U1887" s="21">
        <v>83143049.920000002</v>
      </c>
      <c r="V1887" s="21">
        <v>6.91</v>
      </c>
    </row>
    <row r="1888" spans="1:22" ht="15" x14ac:dyDescent="0.25">
      <c r="A1888" s="7"/>
      <c r="B1888" s="21" t="s">
        <v>1485</v>
      </c>
      <c r="C1888" s="24" t="s">
        <v>1486</v>
      </c>
      <c r="D1888" s="21" t="s">
        <v>50</v>
      </c>
      <c r="E1888" s="21">
        <v>0</v>
      </c>
      <c r="F1888" s="21">
        <v>0</v>
      </c>
      <c r="G1888" s="21">
        <v>0</v>
      </c>
      <c r="H1888" s="21">
        <v>744489853.5</v>
      </c>
      <c r="I1888" s="21">
        <v>0</v>
      </c>
      <c r="J1888" s="21">
        <v>744489853.5</v>
      </c>
      <c r="K1888" s="21">
        <f>L1888-'[1]OCTUBRE 2024'!L1883</f>
        <v>0</v>
      </c>
      <c r="L1888" s="21">
        <v>0</v>
      </c>
      <c r="M1888" s="21">
        <v>0</v>
      </c>
      <c r="N1888" s="21">
        <v>0</v>
      </c>
      <c r="O1888" s="21">
        <v>0</v>
      </c>
      <c r="P1888" s="21">
        <v>0</v>
      </c>
      <c r="Q1888" s="21">
        <v>0</v>
      </c>
      <c r="R1888" s="21">
        <v>0</v>
      </c>
      <c r="S1888" s="21">
        <v>744489853.5</v>
      </c>
      <c r="T1888" s="21">
        <v>0</v>
      </c>
      <c r="U1888" s="21">
        <v>0</v>
      </c>
      <c r="V1888" s="21">
        <v>0</v>
      </c>
    </row>
    <row r="1889" spans="1:22" x14ac:dyDescent="0.2">
      <c r="A1889" s="7"/>
      <c r="B1889" s="19"/>
      <c r="C1889" s="20"/>
      <c r="D1889" s="20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</row>
    <row r="1890" spans="1:22" x14ac:dyDescent="0.2">
      <c r="A1890" s="7"/>
      <c r="B1890" s="12" t="s">
        <v>643</v>
      </c>
      <c r="C1890" s="13" t="s">
        <v>1691</v>
      </c>
      <c r="D1890" s="20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</row>
    <row r="1891" spans="1:22" ht="15" x14ac:dyDescent="0.25">
      <c r="A1891" s="7"/>
      <c r="B1891" s="21" t="s">
        <v>1739</v>
      </c>
      <c r="C1891" s="24" t="s">
        <v>1740</v>
      </c>
      <c r="D1891" s="21" t="s">
        <v>50</v>
      </c>
      <c r="E1891" s="21">
        <v>0</v>
      </c>
      <c r="F1891" s="21">
        <v>0</v>
      </c>
      <c r="G1891" s="21">
        <v>0</v>
      </c>
      <c r="H1891" s="21">
        <v>872151425.74000001</v>
      </c>
      <c r="I1891" s="21">
        <v>0</v>
      </c>
      <c r="J1891" s="21">
        <v>872151425.74000001</v>
      </c>
      <c r="K1891" s="21">
        <f>L1891-'[1]OCTUBRE 2024'!L1886</f>
        <v>0</v>
      </c>
      <c r="L1891" s="21">
        <v>837720949.74000001</v>
      </c>
      <c r="M1891" s="21">
        <v>0</v>
      </c>
      <c r="N1891" s="21">
        <v>837720949.74000001</v>
      </c>
      <c r="O1891" s="21">
        <v>0</v>
      </c>
      <c r="P1891" s="21">
        <v>0</v>
      </c>
      <c r="Q1891" s="21">
        <v>0</v>
      </c>
      <c r="R1891" s="21">
        <v>0</v>
      </c>
      <c r="S1891" s="21">
        <v>34430476</v>
      </c>
      <c r="T1891" s="21">
        <v>0</v>
      </c>
      <c r="U1891" s="21">
        <v>837720949.74000001</v>
      </c>
      <c r="V1891" s="21">
        <v>96.05</v>
      </c>
    </row>
    <row r="1892" spans="1:22" x14ac:dyDescent="0.2">
      <c r="A1892" s="7"/>
      <c r="B1892" s="19"/>
      <c r="C1892" s="20"/>
      <c r="D1892" s="20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</row>
    <row r="1893" spans="1:22" ht="25.5" x14ac:dyDescent="0.2">
      <c r="A1893" s="7"/>
      <c r="B1893" s="19"/>
      <c r="C1893" s="13" t="s">
        <v>429</v>
      </c>
      <c r="D1893" s="20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</row>
    <row r="1894" spans="1:22" ht="25.5" x14ac:dyDescent="0.2">
      <c r="A1894" s="7"/>
      <c r="B1894" s="12" t="s">
        <v>643</v>
      </c>
      <c r="C1894" s="13" t="s">
        <v>1714</v>
      </c>
      <c r="D1894" s="20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</row>
    <row r="1895" spans="1:22" ht="15" x14ac:dyDescent="0.25">
      <c r="A1895" s="7"/>
      <c r="B1895" s="21" t="s">
        <v>1741</v>
      </c>
      <c r="C1895" s="24" t="s">
        <v>1742</v>
      </c>
      <c r="D1895" s="21" t="s">
        <v>50</v>
      </c>
      <c r="E1895" s="21">
        <v>0</v>
      </c>
      <c r="F1895" s="21">
        <v>0</v>
      </c>
      <c r="G1895" s="21">
        <v>0</v>
      </c>
      <c r="H1895" s="21">
        <v>2999987243.7600002</v>
      </c>
      <c r="I1895" s="21">
        <v>2999987243.7600002</v>
      </c>
      <c r="J1895" s="21">
        <v>0</v>
      </c>
      <c r="K1895" s="21">
        <v>0</v>
      </c>
      <c r="L1895" s="21">
        <v>0</v>
      </c>
      <c r="M1895" s="21">
        <v>0</v>
      </c>
      <c r="N1895" s="21">
        <v>0</v>
      </c>
      <c r="O1895" s="21">
        <v>0</v>
      </c>
      <c r="P1895" s="21">
        <v>0</v>
      </c>
      <c r="Q1895" s="21">
        <v>0</v>
      </c>
      <c r="R1895" s="21">
        <v>0</v>
      </c>
      <c r="S1895" s="21">
        <v>0</v>
      </c>
      <c r="T1895" s="21">
        <v>0</v>
      </c>
      <c r="U1895" s="21">
        <v>0</v>
      </c>
      <c r="V1895" s="21">
        <v>0</v>
      </c>
    </row>
    <row r="1896" spans="1:22" x14ac:dyDescent="0.2">
      <c r="A1896" s="7"/>
      <c r="B1896" s="19"/>
      <c r="C1896" s="20"/>
      <c r="D1896" s="20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</row>
    <row r="1897" spans="1:22" ht="25.5" x14ac:dyDescent="0.2">
      <c r="A1897" s="7"/>
      <c r="B1897" s="12" t="s">
        <v>643</v>
      </c>
      <c r="C1897" s="13" t="s">
        <v>1297</v>
      </c>
      <c r="D1897" s="20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</row>
    <row r="1898" spans="1:22" ht="15" x14ac:dyDescent="0.25">
      <c r="A1898" s="7"/>
      <c r="B1898" s="21" t="s">
        <v>1509</v>
      </c>
      <c r="C1898" s="24" t="s">
        <v>1510</v>
      </c>
      <c r="D1898" s="21" t="s">
        <v>50</v>
      </c>
      <c r="E1898" s="21">
        <v>0</v>
      </c>
      <c r="F1898" s="21">
        <v>0</v>
      </c>
      <c r="G1898" s="21">
        <v>0</v>
      </c>
      <c r="H1898" s="21">
        <v>101066666.67</v>
      </c>
      <c r="I1898" s="21">
        <v>0</v>
      </c>
      <c r="J1898" s="21">
        <v>101066666.67</v>
      </c>
      <c r="K1898" s="21">
        <f>L1898-'[1]OCTUBRE 2024'!L1893</f>
        <v>15000000</v>
      </c>
      <c r="L1898" s="21">
        <v>68500000</v>
      </c>
      <c r="M1898" s="21">
        <v>10000000</v>
      </c>
      <c r="N1898" s="21">
        <v>63500000</v>
      </c>
      <c r="O1898" s="21">
        <v>27383333.329999998</v>
      </c>
      <c r="P1898" s="21">
        <v>0</v>
      </c>
      <c r="Q1898" s="21">
        <v>15500000</v>
      </c>
      <c r="R1898" s="21">
        <v>27383333.329999998</v>
      </c>
      <c r="S1898" s="21">
        <v>32566666.670000002</v>
      </c>
      <c r="T1898" s="21">
        <v>5000000</v>
      </c>
      <c r="U1898" s="21">
        <v>36116666.670000002</v>
      </c>
      <c r="V1898" s="21">
        <v>62.82</v>
      </c>
    </row>
    <row r="1899" spans="1:22" ht="15" x14ac:dyDescent="0.25">
      <c r="A1899" s="7"/>
      <c r="B1899" s="21" t="s">
        <v>1511</v>
      </c>
      <c r="C1899" s="24" t="s">
        <v>1512</v>
      </c>
      <c r="D1899" s="21" t="s">
        <v>620</v>
      </c>
      <c r="E1899" s="21">
        <v>0</v>
      </c>
      <c r="F1899" s="21">
        <v>0</v>
      </c>
      <c r="G1899" s="21">
        <v>0</v>
      </c>
      <c r="H1899" s="21">
        <v>469200000</v>
      </c>
      <c r="I1899" s="21">
        <v>0</v>
      </c>
      <c r="J1899" s="21">
        <v>469200000</v>
      </c>
      <c r="K1899" s="21">
        <f>L1899-'[1]OCTUBRE 2024'!L1894</f>
        <v>31000000</v>
      </c>
      <c r="L1899" s="21">
        <v>441200000</v>
      </c>
      <c r="M1899" s="21">
        <v>68500000</v>
      </c>
      <c r="N1899" s="21">
        <v>441200000</v>
      </c>
      <c r="O1899" s="21">
        <v>249550000.34</v>
      </c>
      <c r="P1899" s="21">
        <v>10000000.33</v>
      </c>
      <c r="Q1899" s="21">
        <v>75500000</v>
      </c>
      <c r="R1899" s="21">
        <v>239550000.00999999</v>
      </c>
      <c r="S1899" s="21">
        <v>28000000</v>
      </c>
      <c r="T1899" s="21">
        <v>0</v>
      </c>
      <c r="U1899" s="21">
        <v>191649999.66</v>
      </c>
      <c r="V1899" s="21">
        <v>94.03</v>
      </c>
    </row>
    <row r="1900" spans="1:22" ht="25.5" x14ac:dyDescent="0.2">
      <c r="A1900" s="7"/>
      <c r="B1900" s="12" t="s">
        <v>643</v>
      </c>
      <c r="C1900" s="13" t="s">
        <v>1743</v>
      </c>
      <c r="D1900" s="20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</row>
    <row r="1901" spans="1:22" ht="15" x14ac:dyDescent="0.25">
      <c r="A1901" s="7"/>
      <c r="B1901" s="21" t="s">
        <v>1514</v>
      </c>
      <c r="C1901" s="24" t="s">
        <v>1510</v>
      </c>
      <c r="D1901" s="21" t="s">
        <v>50</v>
      </c>
      <c r="E1901" s="21">
        <v>0</v>
      </c>
      <c r="F1901" s="21">
        <v>0</v>
      </c>
      <c r="G1901" s="21">
        <v>0</v>
      </c>
      <c r="H1901" s="21">
        <v>187000000</v>
      </c>
      <c r="I1901" s="21">
        <v>0</v>
      </c>
      <c r="J1901" s="21">
        <v>187000000</v>
      </c>
      <c r="K1901" s="21">
        <f>L1901-'[1]OCTUBRE 2024'!L1896</f>
        <v>56500000</v>
      </c>
      <c r="L1901" s="21">
        <v>56500000</v>
      </c>
      <c r="M1901" s="21">
        <v>52000000</v>
      </c>
      <c r="N1901" s="21">
        <v>52000000</v>
      </c>
      <c r="O1901" s="21">
        <v>0</v>
      </c>
      <c r="P1901" s="21">
        <v>0</v>
      </c>
      <c r="Q1901" s="21">
        <v>0</v>
      </c>
      <c r="R1901" s="21">
        <v>0</v>
      </c>
      <c r="S1901" s="21">
        <v>130500000</v>
      </c>
      <c r="T1901" s="21">
        <v>4500000</v>
      </c>
      <c r="U1901" s="21">
        <v>52000000</v>
      </c>
      <c r="V1901" s="21">
        <v>27.8</v>
      </c>
    </row>
    <row r="1902" spans="1:22" ht="15" x14ac:dyDescent="0.25">
      <c r="A1902" s="7"/>
      <c r="B1902" s="21" t="s">
        <v>1515</v>
      </c>
      <c r="C1902" s="24" t="s">
        <v>1512</v>
      </c>
      <c r="D1902" s="21" t="s">
        <v>620</v>
      </c>
      <c r="E1902" s="21">
        <v>0</v>
      </c>
      <c r="F1902" s="21">
        <v>0</v>
      </c>
      <c r="G1902" s="21">
        <v>0</v>
      </c>
      <c r="H1902" s="21">
        <v>300600000</v>
      </c>
      <c r="I1902" s="21">
        <v>0</v>
      </c>
      <c r="J1902" s="21">
        <v>300600000</v>
      </c>
      <c r="K1902" s="21">
        <f>L1902-'[1]OCTUBRE 2024'!L1897</f>
        <v>22100000</v>
      </c>
      <c r="L1902" s="21">
        <v>297666666.68000001</v>
      </c>
      <c r="M1902" s="21">
        <v>29600000</v>
      </c>
      <c r="N1902" s="21">
        <v>297666666.68000001</v>
      </c>
      <c r="O1902" s="21">
        <v>166183333.31999999</v>
      </c>
      <c r="P1902" s="21">
        <v>350000</v>
      </c>
      <c r="Q1902" s="21">
        <v>63000000</v>
      </c>
      <c r="R1902" s="21">
        <v>165833333.31999999</v>
      </c>
      <c r="S1902" s="21">
        <v>2933333.32</v>
      </c>
      <c r="T1902" s="21">
        <v>0</v>
      </c>
      <c r="U1902" s="21">
        <v>131483333.36</v>
      </c>
      <c r="V1902" s="21">
        <v>99.02</v>
      </c>
    </row>
    <row r="1903" spans="1:22" ht="25.5" x14ac:dyDescent="0.2">
      <c r="A1903" s="7"/>
      <c r="B1903" s="12" t="s">
        <v>643</v>
      </c>
      <c r="C1903" s="13" t="s">
        <v>1714</v>
      </c>
      <c r="D1903" s="20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</row>
    <row r="1904" spans="1:22" ht="15" x14ac:dyDescent="0.25">
      <c r="A1904" s="7"/>
      <c r="B1904" s="21" t="s">
        <v>1517</v>
      </c>
      <c r="C1904" s="24" t="s">
        <v>1510</v>
      </c>
      <c r="D1904" s="21" t="s">
        <v>50</v>
      </c>
      <c r="E1904" s="21">
        <v>0</v>
      </c>
      <c r="F1904" s="21">
        <v>0</v>
      </c>
      <c r="G1904" s="21">
        <v>0</v>
      </c>
      <c r="H1904" s="21">
        <v>952676666.69000006</v>
      </c>
      <c r="I1904" s="21">
        <v>132430476</v>
      </c>
      <c r="J1904" s="21">
        <v>820246190.69000006</v>
      </c>
      <c r="K1904" s="21">
        <f>L1904-'[1]OCTUBRE 2024'!L1899</f>
        <v>200450000.01000011</v>
      </c>
      <c r="L1904" s="21">
        <v>776436666.69000006</v>
      </c>
      <c r="M1904" s="21">
        <v>211600000.00999999</v>
      </c>
      <c r="N1904" s="21">
        <v>731336666.69000006</v>
      </c>
      <c r="O1904" s="21">
        <v>282000000.00999999</v>
      </c>
      <c r="P1904" s="21">
        <v>21666666.670000002</v>
      </c>
      <c r="Q1904" s="21">
        <v>128816666.67</v>
      </c>
      <c r="R1904" s="21">
        <v>260333333.34</v>
      </c>
      <c r="S1904" s="21">
        <v>43809524</v>
      </c>
      <c r="T1904" s="21">
        <v>45100000</v>
      </c>
      <c r="U1904" s="21">
        <v>449336666.68000001</v>
      </c>
      <c r="V1904" s="21">
        <v>89.16</v>
      </c>
    </row>
    <row r="1905" spans="1:22" ht="15" x14ac:dyDescent="0.25">
      <c r="A1905" s="7"/>
      <c r="B1905" s="21" t="s">
        <v>1518</v>
      </c>
      <c r="C1905" s="24" t="s">
        <v>1512</v>
      </c>
      <c r="D1905" s="21" t="s">
        <v>620</v>
      </c>
      <c r="E1905" s="21">
        <v>0</v>
      </c>
      <c r="F1905" s="21">
        <v>0</v>
      </c>
      <c r="G1905" s="21">
        <v>0</v>
      </c>
      <c r="H1905" s="21">
        <v>534480000</v>
      </c>
      <c r="I1905" s="21">
        <v>0</v>
      </c>
      <c r="J1905" s="21">
        <v>534480000</v>
      </c>
      <c r="K1905" s="21">
        <f>L1905-'[1]OCTUBRE 2024'!L1900</f>
        <v>0</v>
      </c>
      <c r="L1905" s="21">
        <v>525980000</v>
      </c>
      <c r="M1905" s="21">
        <v>0</v>
      </c>
      <c r="N1905" s="21">
        <v>500980000</v>
      </c>
      <c r="O1905" s="21">
        <v>352483333.33999997</v>
      </c>
      <c r="P1905" s="21">
        <v>0</v>
      </c>
      <c r="Q1905" s="21">
        <v>117500000</v>
      </c>
      <c r="R1905" s="21">
        <v>352483333.33999997</v>
      </c>
      <c r="S1905" s="21">
        <v>8500000</v>
      </c>
      <c r="T1905" s="21">
        <v>25000000</v>
      </c>
      <c r="U1905" s="21">
        <v>148496666.66</v>
      </c>
      <c r="V1905" s="21">
        <v>93.73</v>
      </c>
    </row>
    <row r="1906" spans="1:22" ht="25.5" x14ac:dyDescent="0.2">
      <c r="A1906" s="7"/>
      <c r="B1906" s="12" t="s">
        <v>643</v>
      </c>
      <c r="C1906" s="13" t="s">
        <v>711</v>
      </c>
      <c r="D1906" s="20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</row>
    <row r="1907" spans="1:22" ht="15" x14ac:dyDescent="0.25">
      <c r="A1907" s="7"/>
      <c r="B1907" s="21" t="s">
        <v>1520</v>
      </c>
      <c r="C1907" s="24" t="s">
        <v>1510</v>
      </c>
      <c r="D1907" s="21" t="s">
        <v>50</v>
      </c>
      <c r="E1907" s="21">
        <v>0</v>
      </c>
      <c r="F1907" s="21">
        <v>0</v>
      </c>
      <c r="G1907" s="21">
        <v>0</v>
      </c>
      <c r="H1907" s="21">
        <v>628483333.33000004</v>
      </c>
      <c r="I1907" s="21">
        <v>109000000</v>
      </c>
      <c r="J1907" s="21">
        <v>519483333.32999998</v>
      </c>
      <c r="K1907" s="21">
        <f>L1907-'[1]OCTUBRE 2024'!L1902</f>
        <v>202883335</v>
      </c>
      <c r="L1907" s="21">
        <v>470843335</v>
      </c>
      <c r="M1907" s="21">
        <v>226400001</v>
      </c>
      <c r="N1907" s="21">
        <v>418610001</v>
      </c>
      <c r="O1907" s="21">
        <v>94333333.319999993</v>
      </c>
      <c r="P1907" s="21">
        <v>5600000</v>
      </c>
      <c r="Q1907" s="21">
        <v>44950000</v>
      </c>
      <c r="R1907" s="21">
        <v>88733333.319999993</v>
      </c>
      <c r="S1907" s="21">
        <v>48639998.329999998</v>
      </c>
      <c r="T1907" s="21">
        <v>52233334</v>
      </c>
      <c r="U1907" s="21">
        <v>324276667.68000001</v>
      </c>
      <c r="V1907" s="21">
        <v>80.58</v>
      </c>
    </row>
    <row r="1908" spans="1:22" ht="15" x14ac:dyDescent="0.25">
      <c r="A1908" s="7"/>
      <c r="B1908" s="21" t="s">
        <v>1521</v>
      </c>
      <c r="C1908" s="24" t="s">
        <v>1512</v>
      </c>
      <c r="D1908" s="21" t="s">
        <v>620</v>
      </c>
      <c r="E1908" s="21">
        <v>0</v>
      </c>
      <c r="F1908" s="21">
        <v>0</v>
      </c>
      <c r="G1908" s="21">
        <v>0</v>
      </c>
      <c r="H1908" s="21">
        <v>675480000</v>
      </c>
      <c r="I1908" s="21">
        <v>0</v>
      </c>
      <c r="J1908" s="21">
        <v>675480000</v>
      </c>
      <c r="K1908" s="21">
        <f>L1908-'[1]OCTUBRE 2024'!L1903</f>
        <v>15750000</v>
      </c>
      <c r="L1908" s="21">
        <v>650906666.67999995</v>
      </c>
      <c r="M1908" s="21">
        <v>15750000</v>
      </c>
      <c r="N1908" s="21">
        <v>650906666.67999995</v>
      </c>
      <c r="O1908" s="21">
        <v>437369999.98000002</v>
      </c>
      <c r="P1908" s="21">
        <v>21433333.329999998</v>
      </c>
      <c r="Q1908" s="21">
        <v>126300000</v>
      </c>
      <c r="R1908" s="21">
        <v>415936666.64999998</v>
      </c>
      <c r="S1908" s="21">
        <v>24573333.32</v>
      </c>
      <c r="T1908" s="21">
        <v>0</v>
      </c>
      <c r="U1908" s="21">
        <v>213536666.69999999</v>
      </c>
      <c r="V1908" s="21">
        <v>96.36</v>
      </c>
    </row>
    <row r="1909" spans="1:22" x14ac:dyDescent="0.2">
      <c r="A1909" s="7"/>
      <c r="B1909" s="12" t="s">
        <v>643</v>
      </c>
      <c r="C1909" s="13" t="s">
        <v>1744</v>
      </c>
      <c r="D1909" s="20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</row>
    <row r="1910" spans="1:22" ht="15" x14ac:dyDescent="0.25">
      <c r="A1910" s="7"/>
      <c r="B1910" s="21" t="s">
        <v>1523</v>
      </c>
      <c r="C1910" s="24" t="s">
        <v>1510</v>
      </c>
      <c r="D1910" s="21" t="s">
        <v>50</v>
      </c>
      <c r="E1910" s="21">
        <v>0</v>
      </c>
      <c r="F1910" s="21">
        <v>0</v>
      </c>
      <c r="G1910" s="21">
        <v>0</v>
      </c>
      <c r="H1910" s="21">
        <v>326986666.67000002</v>
      </c>
      <c r="I1910" s="21">
        <v>0</v>
      </c>
      <c r="J1910" s="21">
        <v>326986666.67000002</v>
      </c>
      <c r="K1910" s="21">
        <f>L1910-'[1]OCTUBRE 2024'!L1905</f>
        <v>80700000</v>
      </c>
      <c r="L1910" s="21">
        <v>293050000</v>
      </c>
      <c r="M1910" s="21">
        <v>70500000</v>
      </c>
      <c r="N1910" s="21">
        <v>260350000</v>
      </c>
      <c r="O1910" s="21">
        <v>101593333.31</v>
      </c>
      <c r="P1910" s="21">
        <v>5700000</v>
      </c>
      <c r="Q1910" s="21">
        <v>38466666.659999996</v>
      </c>
      <c r="R1910" s="21">
        <v>95893333.310000002</v>
      </c>
      <c r="S1910" s="21">
        <v>33936666.670000002</v>
      </c>
      <c r="T1910" s="21">
        <v>32700000</v>
      </c>
      <c r="U1910" s="21">
        <v>158756666.69</v>
      </c>
      <c r="V1910" s="21">
        <v>79.62</v>
      </c>
    </row>
    <row r="1911" spans="1:22" x14ac:dyDescent="0.2">
      <c r="A1911" s="7"/>
      <c r="B1911" s="19"/>
      <c r="C1911" s="20"/>
      <c r="D1911" s="20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</row>
    <row r="1912" spans="1:22" x14ac:dyDescent="0.2">
      <c r="A1912" s="7"/>
      <c r="B1912" s="19"/>
      <c r="C1912" s="13" t="s">
        <v>550</v>
      </c>
      <c r="D1912" s="20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</row>
    <row r="1913" spans="1:22" x14ac:dyDescent="0.2">
      <c r="A1913" s="7"/>
      <c r="B1913" s="19"/>
      <c r="C1913" s="13" t="s">
        <v>387</v>
      </c>
      <c r="D1913" s="20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</row>
    <row r="1914" spans="1:22" x14ac:dyDescent="0.2">
      <c r="A1914" s="7"/>
      <c r="B1914" s="12" t="s">
        <v>643</v>
      </c>
      <c r="C1914" s="13" t="s">
        <v>1698</v>
      </c>
      <c r="D1914" s="20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</row>
    <row r="1915" spans="1:22" ht="15" x14ac:dyDescent="0.25">
      <c r="A1915" s="7"/>
      <c r="B1915" s="21" t="s">
        <v>1638</v>
      </c>
      <c r="C1915" s="24" t="s">
        <v>1639</v>
      </c>
      <c r="D1915" s="21" t="s">
        <v>1401</v>
      </c>
      <c r="E1915" s="21">
        <v>0</v>
      </c>
      <c r="F1915" s="21">
        <v>0</v>
      </c>
      <c r="G1915" s="21">
        <v>0</v>
      </c>
      <c r="H1915" s="21">
        <v>6733088246.6400003</v>
      </c>
      <c r="I1915" s="21">
        <v>0</v>
      </c>
      <c r="J1915" s="21">
        <v>6733088246.6400003</v>
      </c>
      <c r="K1915" s="21">
        <f>L1915-'[1]OCTUBRE 2024'!L1910</f>
        <v>0</v>
      </c>
      <c r="L1915" s="21">
        <v>6733088246.6400003</v>
      </c>
      <c r="M1915" s="21">
        <v>0</v>
      </c>
      <c r="N1915" s="21">
        <v>6733088246.6400003</v>
      </c>
      <c r="O1915" s="21">
        <v>4040791949.3299999</v>
      </c>
      <c r="P1915" s="21">
        <v>0</v>
      </c>
      <c r="Q1915" s="21">
        <v>0</v>
      </c>
      <c r="R1915" s="21">
        <v>4040791949.3299999</v>
      </c>
      <c r="S1915" s="21">
        <v>0</v>
      </c>
      <c r="T1915" s="21">
        <v>0</v>
      </c>
      <c r="U1915" s="21">
        <v>2692296297.3099999</v>
      </c>
      <c r="V1915" s="21">
        <v>100</v>
      </c>
    </row>
    <row r="1916" spans="1:22" x14ac:dyDescent="0.2">
      <c r="A1916" s="7"/>
      <c r="B1916" s="12" t="s">
        <v>643</v>
      </c>
      <c r="C1916" s="13" t="s">
        <v>1691</v>
      </c>
      <c r="D1916" s="20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</row>
    <row r="1917" spans="1:22" ht="15" x14ac:dyDescent="0.25">
      <c r="A1917" s="7"/>
      <c r="B1917" s="21" t="s">
        <v>1641</v>
      </c>
      <c r="C1917" s="24" t="s">
        <v>700</v>
      </c>
      <c r="D1917" s="21" t="s">
        <v>50</v>
      </c>
      <c r="E1917" s="21">
        <v>0</v>
      </c>
      <c r="F1917" s="21">
        <v>0</v>
      </c>
      <c r="G1917" s="21">
        <v>0</v>
      </c>
      <c r="H1917" s="21">
        <v>1175660913</v>
      </c>
      <c r="I1917" s="21">
        <v>0</v>
      </c>
      <c r="J1917" s="21">
        <v>1175660913</v>
      </c>
      <c r="K1917" s="21">
        <f>L1917-'[1]OCTUBRE 2024'!L1912</f>
        <v>0</v>
      </c>
      <c r="L1917" s="21">
        <v>657347280.60000002</v>
      </c>
      <c r="M1917" s="21">
        <v>0</v>
      </c>
      <c r="N1917" s="21">
        <v>657347280.60000002</v>
      </c>
      <c r="O1917" s="21">
        <v>172370889.75</v>
      </c>
      <c r="P1917" s="21">
        <v>0</v>
      </c>
      <c r="Q1917" s="21">
        <v>0</v>
      </c>
      <c r="R1917" s="21">
        <v>172370889.75</v>
      </c>
      <c r="S1917" s="21">
        <v>518313632.39999998</v>
      </c>
      <c r="T1917" s="21">
        <v>0</v>
      </c>
      <c r="U1917" s="21">
        <v>484976390.85000002</v>
      </c>
      <c r="V1917" s="21">
        <v>55.91</v>
      </c>
    </row>
    <row r="1918" spans="1:22" ht="15" x14ac:dyDescent="0.25">
      <c r="A1918" s="7"/>
      <c r="B1918" s="21" t="s">
        <v>1642</v>
      </c>
      <c r="C1918" s="24" t="s">
        <v>1643</v>
      </c>
      <c r="D1918" s="21" t="s">
        <v>1644</v>
      </c>
      <c r="E1918" s="21">
        <v>0</v>
      </c>
      <c r="F1918" s="21">
        <v>0</v>
      </c>
      <c r="G1918" s="21">
        <v>0</v>
      </c>
      <c r="H1918" s="21">
        <v>266733201.66</v>
      </c>
      <c r="I1918" s="21">
        <v>0</v>
      </c>
      <c r="J1918" s="21">
        <v>266733201.66</v>
      </c>
      <c r="K1918" s="21">
        <f>L1918-'[1]OCTUBRE 2024'!L1913</f>
        <v>0</v>
      </c>
      <c r="L1918" s="21">
        <v>0</v>
      </c>
      <c r="M1918" s="21">
        <v>0</v>
      </c>
      <c r="N1918" s="21">
        <v>0</v>
      </c>
      <c r="O1918" s="21">
        <v>0</v>
      </c>
      <c r="P1918" s="21">
        <v>0</v>
      </c>
      <c r="Q1918" s="21">
        <v>0</v>
      </c>
      <c r="R1918" s="21">
        <v>0</v>
      </c>
      <c r="S1918" s="21">
        <v>266733201.66</v>
      </c>
      <c r="T1918" s="21">
        <v>0</v>
      </c>
      <c r="U1918" s="21">
        <v>0</v>
      </c>
      <c r="V1918" s="21">
        <v>0</v>
      </c>
    </row>
    <row r="1919" spans="1:22" ht="15" x14ac:dyDescent="0.25">
      <c r="A1919" s="7"/>
      <c r="B1919" s="21" t="s">
        <v>1645</v>
      </c>
      <c r="C1919" s="24" t="s">
        <v>1639</v>
      </c>
      <c r="D1919" s="21" t="s">
        <v>1401</v>
      </c>
      <c r="E1919" s="21">
        <v>0</v>
      </c>
      <c r="F1919" s="21">
        <v>0</v>
      </c>
      <c r="G1919" s="21">
        <v>0</v>
      </c>
      <c r="H1919" s="21">
        <v>30793074.710000001</v>
      </c>
      <c r="I1919" s="21">
        <v>0</v>
      </c>
      <c r="J1919" s="21">
        <v>30793074.710000001</v>
      </c>
      <c r="K1919" s="21">
        <f>L1919-'[1]OCTUBRE 2024'!L1914</f>
        <v>0</v>
      </c>
      <c r="L1919" s="21">
        <v>0</v>
      </c>
      <c r="M1919" s="21">
        <v>0</v>
      </c>
      <c r="N1919" s="21">
        <v>0</v>
      </c>
      <c r="O1919" s="21">
        <v>0</v>
      </c>
      <c r="P1919" s="21">
        <v>0</v>
      </c>
      <c r="Q1919" s="21">
        <v>0</v>
      </c>
      <c r="R1919" s="21">
        <v>0</v>
      </c>
      <c r="S1919" s="21">
        <v>30793074.710000001</v>
      </c>
      <c r="T1919" s="21">
        <v>0</v>
      </c>
      <c r="U1919" s="21">
        <v>0</v>
      </c>
      <c r="V1919" s="21">
        <v>0</v>
      </c>
    </row>
    <row r="1920" spans="1:22" ht="15" x14ac:dyDescent="0.25">
      <c r="A1920" s="7"/>
      <c r="B1920" s="21" t="s">
        <v>1658</v>
      </c>
      <c r="C1920" s="24" t="s">
        <v>700</v>
      </c>
      <c r="D1920" s="21" t="s">
        <v>50</v>
      </c>
      <c r="E1920" s="21">
        <v>0</v>
      </c>
      <c r="F1920" s="21">
        <v>0</v>
      </c>
      <c r="G1920" s="21">
        <v>0</v>
      </c>
      <c r="H1920" s="21">
        <v>701085469.99000001</v>
      </c>
      <c r="I1920" s="21">
        <v>0</v>
      </c>
      <c r="J1920" s="21">
        <v>701085469.99000001</v>
      </c>
      <c r="K1920" s="21">
        <f>L1920-'[1]OCTUBRE 2024'!L1915</f>
        <v>0</v>
      </c>
      <c r="L1920" s="21">
        <v>504141733.06999999</v>
      </c>
      <c r="M1920" s="21">
        <v>0</v>
      </c>
      <c r="N1920" s="21">
        <v>504141733.06999999</v>
      </c>
      <c r="O1920" s="21">
        <v>0</v>
      </c>
      <c r="P1920" s="21">
        <v>0</v>
      </c>
      <c r="Q1920" s="21">
        <v>0</v>
      </c>
      <c r="R1920" s="21">
        <v>0</v>
      </c>
      <c r="S1920" s="21">
        <v>196943736.91999999</v>
      </c>
      <c r="T1920" s="21">
        <v>0</v>
      </c>
      <c r="U1920" s="21">
        <v>504141733.06999999</v>
      </c>
      <c r="V1920" s="21">
        <v>71.900000000000006</v>
      </c>
    </row>
    <row r="1921" spans="1:22" x14ac:dyDescent="0.2">
      <c r="A1921" s="7"/>
      <c r="B1921" s="12" t="s">
        <v>643</v>
      </c>
      <c r="C1921" s="13" t="s">
        <v>1702</v>
      </c>
      <c r="D1921" s="20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</row>
    <row r="1922" spans="1:22" ht="15" x14ac:dyDescent="0.25">
      <c r="A1922" s="7"/>
      <c r="B1922" s="21" t="s">
        <v>1647</v>
      </c>
      <c r="C1922" s="24" t="s">
        <v>700</v>
      </c>
      <c r="D1922" s="21" t="s">
        <v>50</v>
      </c>
      <c r="E1922" s="21">
        <v>0</v>
      </c>
      <c r="F1922" s="21">
        <v>0</v>
      </c>
      <c r="G1922" s="21">
        <v>0</v>
      </c>
      <c r="H1922" s="21">
        <v>7614736930.4399996</v>
      </c>
      <c r="I1922" s="21">
        <v>0</v>
      </c>
      <c r="J1922" s="21">
        <v>7614736930.4399996</v>
      </c>
      <c r="K1922" s="21">
        <f>L1922-'[1]OCTUBRE 2024'!L1917</f>
        <v>571573772.4800005</v>
      </c>
      <c r="L1922" s="21">
        <v>6376759919.1400003</v>
      </c>
      <c r="M1922" s="21">
        <v>571573772.48000002</v>
      </c>
      <c r="N1922" s="21">
        <v>6376759919.1400003</v>
      </c>
      <c r="O1922" s="21">
        <v>4854112546.9799995</v>
      </c>
      <c r="P1922" s="21">
        <v>0</v>
      </c>
      <c r="Q1922" s="21">
        <v>1072532812.88</v>
      </c>
      <c r="R1922" s="21">
        <v>4854112546.9799995</v>
      </c>
      <c r="S1922" s="21">
        <v>1237977011.3</v>
      </c>
      <c r="T1922" s="21">
        <v>0</v>
      </c>
      <c r="U1922" s="21">
        <v>1522647372.1600001</v>
      </c>
      <c r="V1922" s="21">
        <v>83.74</v>
      </c>
    </row>
    <row r="1923" spans="1:22" ht="15" x14ac:dyDescent="0.25">
      <c r="A1923" s="7"/>
      <c r="B1923" s="21" t="s">
        <v>1648</v>
      </c>
      <c r="C1923" s="24" t="s">
        <v>1649</v>
      </c>
      <c r="D1923" s="21" t="s">
        <v>1650</v>
      </c>
      <c r="E1923" s="21">
        <v>0</v>
      </c>
      <c r="F1923" s="21">
        <v>0</v>
      </c>
      <c r="G1923" s="21">
        <v>0</v>
      </c>
      <c r="H1923" s="21">
        <v>170092953.09</v>
      </c>
      <c r="I1923" s="21">
        <v>0</v>
      </c>
      <c r="J1923" s="21">
        <v>170092953.09</v>
      </c>
      <c r="K1923" s="21">
        <f>L1923-'[1]OCTUBRE 2024'!L1918</f>
        <v>0</v>
      </c>
      <c r="L1923" s="21">
        <v>170092953.09</v>
      </c>
      <c r="M1923" s="21">
        <v>0</v>
      </c>
      <c r="N1923" s="21">
        <v>170092953.09</v>
      </c>
      <c r="O1923" s="21">
        <v>169954169.02000001</v>
      </c>
      <c r="P1923" s="21">
        <v>0</v>
      </c>
      <c r="Q1923" s="21">
        <v>0</v>
      </c>
      <c r="R1923" s="21">
        <v>169954169.02000001</v>
      </c>
      <c r="S1923" s="21">
        <v>0</v>
      </c>
      <c r="T1923" s="21">
        <v>0</v>
      </c>
      <c r="U1923" s="21">
        <v>138784.07</v>
      </c>
      <c r="V1923" s="21">
        <v>100</v>
      </c>
    </row>
    <row r="1924" spans="1:22" ht="15" x14ac:dyDescent="0.25">
      <c r="A1924" s="7"/>
      <c r="B1924" s="21" t="s">
        <v>1651</v>
      </c>
      <c r="C1924" s="24" t="s">
        <v>1639</v>
      </c>
      <c r="D1924" s="21" t="s">
        <v>1401</v>
      </c>
      <c r="E1924" s="21">
        <v>0</v>
      </c>
      <c r="F1924" s="21">
        <v>0</v>
      </c>
      <c r="G1924" s="21">
        <v>0</v>
      </c>
      <c r="H1924" s="21">
        <v>2649888770</v>
      </c>
      <c r="I1924" s="21">
        <v>0</v>
      </c>
      <c r="J1924" s="21">
        <v>2649888770</v>
      </c>
      <c r="K1924" s="21">
        <f>L1924-'[1]OCTUBRE 2024'!L1919</f>
        <v>0</v>
      </c>
      <c r="L1924" s="21">
        <v>2649888770</v>
      </c>
      <c r="M1924" s="21">
        <v>0</v>
      </c>
      <c r="N1924" s="21">
        <v>2649888770</v>
      </c>
      <c r="O1924" s="21">
        <v>2590684268.3499999</v>
      </c>
      <c r="P1924" s="21">
        <v>612172834.11000001</v>
      </c>
      <c r="Q1924" s="21">
        <v>0</v>
      </c>
      <c r="R1924" s="21">
        <v>1978511434.24</v>
      </c>
      <c r="S1924" s="21">
        <v>0</v>
      </c>
      <c r="T1924" s="21">
        <v>0</v>
      </c>
      <c r="U1924" s="21">
        <v>59204501.649999999</v>
      </c>
      <c r="V1924" s="21">
        <v>100</v>
      </c>
    </row>
    <row r="1925" spans="1:22" ht="25.5" x14ac:dyDescent="0.2">
      <c r="A1925" s="7"/>
      <c r="B1925" s="12" t="s">
        <v>643</v>
      </c>
      <c r="C1925" s="13" t="s">
        <v>1724</v>
      </c>
      <c r="D1925" s="20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</row>
    <row r="1926" spans="1:22" ht="15" x14ac:dyDescent="0.25">
      <c r="A1926" s="7"/>
      <c r="B1926" s="21" t="s">
        <v>1653</v>
      </c>
      <c r="C1926" s="24" t="s">
        <v>700</v>
      </c>
      <c r="D1926" s="21" t="s">
        <v>50</v>
      </c>
      <c r="E1926" s="21">
        <v>0</v>
      </c>
      <c r="F1926" s="21">
        <v>0</v>
      </c>
      <c r="G1926" s="21">
        <v>0</v>
      </c>
      <c r="H1926" s="21">
        <v>42795914.170000002</v>
      </c>
      <c r="I1926" s="21">
        <v>0</v>
      </c>
      <c r="J1926" s="21">
        <v>42795914.170000002</v>
      </c>
      <c r="K1926" s="21">
        <f>L1926-'[1]OCTUBRE 2024'!L1921</f>
        <v>0</v>
      </c>
      <c r="L1926" s="21">
        <v>42742494</v>
      </c>
      <c r="M1926" s="21">
        <v>0</v>
      </c>
      <c r="N1926" s="21">
        <v>42742494</v>
      </c>
      <c r="O1926" s="21">
        <v>0</v>
      </c>
      <c r="P1926" s="21">
        <v>0</v>
      </c>
      <c r="Q1926" s="21">
        <v>0</v>
      </c>
      <c r="R1926" s="21">
        <v>0</v>
      </c>
      <c r="S1926" s="21">
        <v>53420.17</v>
      </c>
      <c r="T1926" s="21">
        <v>0</v>
      </c>
      <c r="U1926" s="21">
        <v>42742494</v>
      </c>
      <c r="V1926" s="21">
        <v>99.87</v>
      </c>
    </row>
    <row r="1927" spans="1:22" ht="25.5" x14ac:dyDescent="0.2">
      <c r="A1927" s="7"/>
      <c r="B1927" s="12" t="s">
        <v>643</v>
      </c>
      <c r="C1927" s="13" t="s">
        <v>1693</v>
      </c>
      <c r="D1927" s="20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</row>
    <row r="1928" spans="1:22" ht="15" x14ac:dyDescent="0.25">
      <c r="A1928" s="7"/>
      <c r="B1928" s="21" t="s">
        <v>1655</v>
      </c>
      <c r="C1928" s="24" t="s">
        <v>700</v>
      </c>
      <c r="D1928" s="21" t="s">
        <v>50</v>
      </c>
      <c r="E1928" s="21">
        <v>0</v>
      </c>
      <c r="F1928" s="21">
        <v>0</v>
      </c>
      <c r="G1928" s="21">
        <v>0</v>
      </c>
      <c r="H1928" s="21">
        <v>4208161218.0599999</v>
      </c>
      <c r="I1928" s="21">
        <v>0</v>
      </c>
      <c r="J1928" s="21">
        <v>4208161218.0599999</v>
      </c>
      <c r="K1928" s="21">
        <f>L1928-'[1]OCTUBRE 2024'!L1923</f>
        <v>0</v>
      </c>
      <c r="L1928" s="21">
        <v>3419192045.7600002</v>
      </c>
      <c r="M1928" s="21">
        <v>0</v>
      </c>
      <c r="N1928" s="21">
        <v>3419192045.7600002</v>
      </c>
      <c r="O1928" s="21">
        <v>1363345402.8599999</v>
      </c>
      <c r="P1928" s="21">
        <v>0</v>
      </c>
      <c r="Q1928" s="21">
        <v>0</v>
      </c>
      <c r="R1928" s="21">
        <v>1363345402.8599999</v>
      </c>
      <c r="S1928" s="21">
        <v>788969172.29999995</v>
      </c>
      <c r="T1928" s="21">
        <v>0</v>
      </c>
      <c r="U1928" s="21">
        <v>2055846642.9000001</v>
      </c>
      <c r="V1928" s="21">
        <v>81.25</v>
      </c>
    </row>
    <row r="1929" spans="1:22" ht="15" x14ac:dyDescent="0.25">
      <c r="A1929" s="7"/>
      <c r="B1929" s="21" t="s">
        <v>1656</v>
      </c>
      <c r="C1929" s="24" t="s">
        <v>1639</v>
      </c>
      <c r="D1929" s="21" t="s">
        <v>1401</v>
      </c>
      <c r="E1929" s="21">
        <v>0</v>
      </c>
      <c r="F1929" s="21">
        <v>0</v>
      </c>
      <c r="G1929" s="21">
        <v>0</v>
      </c>
      <c r="H1929" s="21">
        <v>861724345.69000006</v>
      </c>
      <c r="I1929" s="21">
        <v>0</v>
      </c>
      <c r="J1929" s="21">
        <v>861724345.69000006</v>
      </c>
      <c r="K1929" s="21">
        <f>L1929-'[1]OCTUBRE 2024'!L1924</f>
        <v>0</v>
      </c>
      <c r="L1929" s="21">
        <v>350144718.86000001</v>
      </c>
      <c r="M1929" s="21">
        <v>0</v>
      </c>
      <c r="N1929" s="21">
        <v>350144718.86000001</v>
      </c>
      <c r="O1929" s="21">
        <v>350144718.86000001</v>
      </c>
      <c r="P1929" s="21">
        <v>0</v>
      </c>
      <c r="Q1929" s="21">
        <v>0</v>
      </c>
      <c r="R1929" s="21">
        <v>350144718.86000001</v>
      </c>
      <c r="S1929" s="21">
        <v>511579626.82999998</v>
      </c>
      <c r="T1929" s="21">
        <v>0</v>
      </c>
      <c r="U1929" s="21">
        <v>0</v>
      </c>
      <c r="V1929" s="21">
        <v>40.630000000000003</v>
      </c>
    </row>
    <row r="1930" spans="1:22" ht="25.5" x14ac:dyDescent="0.2">
      <c r="A1930" s="7"/>
      <c r="B1930" s="12" t="s">
        <v>643</v>
      </c>
      <c r="C1930" s="13" t="s">
        <v>1278</v>
      </c>
      <c r="D1930" s="20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</row>
    <row r="1931" spans="1:22" ht="15" x14ac:dyDescent="0.25">
      <c r="A1931" s="7"/>
      <c r="B1931" s="21" t="s">
        <v>1659</v>
      </c>
      <c r="C1931" s="24" t="s">
        <v>1660</v>
      </c>
      <c r="D1931" s="21" t="s">
        <v>571</v>
      </c>
      <c r="E1931" s="21">
        <v>0</v>
      </c>
      <c r="F1931" s="21">
        <v>0</v>
      </c>
      <c r="G1931" s="21">
        <v>0</v>
      </c>
      <c r="H1931" s="21">
        <v>5818648.7999999998</v>
      </c>
      <c r="I1931" s="21">
        <v>0</v>
      </c>
      <c r="J1931" s="21">
        <v>5818648.7999999998</v>
      </c>
      <c r="K1931" s="21">
        <f>L1931-'[1]OCTUBRE 2024'!L1926</f>
        <v>0</v>
      </c>
      <c r="L1931" s="21">
        <v>5818648.7999999998</v>
      </c>
      <c r="M1931" s="21">
        <v>0</v>
      </c>
      <c r="N1931" s="21">
        <v>5818648.7999999998</v>
      </c>
      <c r="O1931" s="21">
        <v>5818648.7999999998</v>
      </c>
      <c r="P1931" s="21">
        <v>0</v>
      </c>
      <c r="Q1931" s="21">
        <v>0</v>
      </c>
      <c r="R1931" s="21">
        <v>5818648.7999999998</v>
      </c>
      <c r="S1931" s="21">
        <v>0</v>
      </c>
      <c r="T1931" s="21">
        <v>0</v>
      </c>
      <c r="U1931" s="21">
        <v>0</v>
      </c>
      <c r="V1931" s="21">
        <v>100</v>
      </c>
    </row>
    <row r="1932" spans="1:22" ht="15" x14ac:dyDescent="0.25">
      <c r="A1932" s="7"/>
      <c r="B1932" s="21" t="s">
        <v>1661</v>
      </c>
      <c r="C1932" s="24" t="s">
        <v>1639</v>
      </c>
      <c r="D1932" s="21" t="s">
        <v>1401</v>
      </c>
      <c r="E1932" s="21">
        <v>0</v>
      </c>
      <c r="F1932" s="21">
        <v>0</v>
      </c>
      <c r="G1932" s="21">
        <v>0</v>
      </c>
      <c r="H1932" s="21">
        <v>220730892</v>
      </c>
      <c r="I1932" s="21">
        <v>0</v>
      </c>
      <c r="J1932" s="21">
        <v>220730892</v>
      </c>
      <c r="K1932" s="21">
        <f>L1932-'[1]OCTUBRE 2024'!L1927</f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0</v>
      </c>
      <c r="S1932" s="21">
        <v>220730892</v>
      </c>
      <c r="T1932" s="21">
        <v>0</v>
      </c>
      <c r="U1932" s="21">
        <v>0</v>
      </c>
      <c r="V1932" s="21">
        <v>0</v>
      </c>
    </row>
    <row r="1933" spans="1:22" ht="25.5" x14ac:dyDescent="0.2">
      <c r="A1933" s="7"/>
      <c r="B1933" s="12" t="s">
        <v>643</v>
      </c>
      <c r="C1933" s="13" t="s">
        <v>1745</v>
      </c>
      <c r="D1933" s="20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</row>
    <row r="1934" spans="1:22" ht="15" x14ac:dyDescent="0.25">
      <c r="A1934" s="7"/>
      <c r="B1934" s="21" t="s">
        <v>1663</v>
      </c>
      <c r="C1934" s="24" t="s">
        <v>700</v>
      </c>
      <c r="D1934" s="21" t="s">
        <v>50</v>
      </c>
      <c r="E1934" s="21">
        <v>0</v>
      </c>
      <c r="F1934" s="21">
        <v>0</v>
      </c>
      <c r="G1934" s="21">
        <v>0</v>
      </c>
      <c r="H1934" s="21">
        <v>163220854.77000001</v>
      </c>
      <c r="I1934" s="21">
        <v>0</v>
      </c>
      <c r="J1934" s="21">
        <v>163220854.77000001</v>
      </c>
      <c r="K1934" s="21">
        <f>L1934-'[1]OCTUBRE 2024'!L1929</f>
        <v>0</v>
      </c>
      <c r="L1934" s="21">
        <v>0</v>
      </c>
      <c r="M1934" s="21">
        <v>0</v>
      </c>
      <c r="N1934" s="21">
        <v>0</v>
      </c>
      <c r="O1934" s="21">
        <v>0</v>
      </c>
      <c r="P1934" s="21">
        <v>0</v>
      </c>
      <c r="Q1934" s="21">
        <v>0</v>
      </c>
      <c r="R1934" s="21">
        <v>0</v>
      </c>
      <c r="S1934" s="21">
        <v>163220854.77000001</v>
      </c>
      <c r="T1934" s="21">
        <v>0</v>
      </c>
      <c r="U1934" s="21">
        <v>0</v>
      </c>
      <c r="V1934" s="21">
        <v>0</v>
      </c>
    </row>
    <row r="1935" spans="1:22" ht="15" x14ac:dyDescent="0.25">
      <c r="A1935" s="7"/>
      <c r="B1935" s="21" t="s">
        <v>1664</v>
      </c>
      <c r="C1935" s="24" t="s">
        <v>1649</v>
      </c>
      <c r="D1935" s="21" t="s">
        <v>1650</v>
      </c>
      <c r="E1935" s="21">
        <v>0</v>
      </c>
      <c r="F1935" s="21">
        <v>0</v>
      </c>
      <c r="G1935" s="21">
        <v>0</v>
      </c>
      <c r="H1935" s="21">
        <v>21711470.059999999</v>
      </c>
      <c r="I1935" s="21">
        <v>0</v>
      </c>
      <c r="J1935" s="21">
        <v>21711470.059999999</v>
      </c>
      <c r="K1935" s="21">
        <f>L1935-'[1]OCTUBRE 2024'!L1930</f>
        <v>0</v>
      </c>
      <c r="L1935" s="21">
        <v>21711470.059999999</v>
      </c>
      <c r="M1935" s="21">
        <v>0</v>
      </c>
      <c r="N1935" s="21">
        <v>21711470.059999999</v>
      </c>
      <c r="O1935" s="21">
        <v>21711470.059999999</v>
      </c>
      <c r="P1935" s="21">
        <v>0</v>
      </c>
      <c r="Q1935" s="21">
        <v>0</v>
      </c>
      <c r="R1935" s="21">
        <v>21711470.059999999</v>
      </c>
      <c r="S1935" s="21">
        <v>0</v>
      </c>
      <c r="T1935" s="21">
        <v>0</v>
      </c>
      <c r="U1935" s="21">
        <v>0</v>
      </c>
      <c r="V1935" s="21">
        <v>100</v>
      </c>
    </row>
    <row r="1936" spans="1:22" ht="38.25" x14ac:dyDescent="0.2">
      <c r="A1936" s="7"/>
      <c r="B1936" s="12" t="s">
        <v>643</v>
      </c>
      <c r="C1936" s="13" t="s">
        <v>1696</v>
      </c>
      <c r="D1936" s="20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</row>
    <row r="1937" spans="1:22" ht="15" x14ac:dyDescent="0.25">
      <c r="A1937" s="7"/>
      <c r="B1937" s="21" t="s">
        <v>1666</v>
      </c>
      <c r="C1937" s="24" t="s">
        <v>700</v>
      </c>
      <c r="D1937" s="21" t="s">
        <v>50</v>
      </c>
      <c r="E1937" s="21">
        <v>0</v>
      </c>
      <c r="F1937" s="21">
        <v>0</v>
      </c>
      <c r="G1937" s="21">
        <v>0</v>
      </c>
      <c r="H1937" s="21">
        <v>267836929.24000001</v>
      </c>
      <c r="I1937" s="21">
        <v>0</v>
      </c>
      <c r="J1937" s="21">
        <v>267836929.24000001</v>
      </c>
      <c r="K1937" s="21">
        <f>L1937-'[1]OCTUBRE 2024'!L1932</f>
        <v>0</v>
      </c>
      <c r="L1937" s="21">
        <v>5380942</v>
      </c>
      <c r="M1937" s="21">
        <v>0</v>
      </c>
      <c r="N1937" s="21">
        <v>5380942</v>
      </c>
      <c r="O1937" s="21">
        <v>5380942</v>
      </c>
      <c r="P1937" s="21">
        <v>0</v>
      </c>
      <c r="Q1937" s="21">
        <v>0</v>
      </c>
      <c r="R1937" s="21">
        <v>5380942</v>
      </c>
      <c r="S1937" s="21">
        <v>262455987.24000001</v>
      </c>
      <c r="T1937" s="21">
        <v>0</v>
      </c>
      <c r="U1937" s="21">
        <v>0</v>
      </c>
      <c r="V1937" s="21">
        <v>2</v>
      </c>
    </row>
    <row r="1938" spans="1:22" ht="15" x14ac:dyDescent="0.25">
      <c r="A1938" s="7"/>
      <c r="B1938" s="21" t="s">
        <v>1667</v>
      </c>
      <c r="C1938" s="24" t="s">
        <v>1668</v>
      </c>
      <c r="D1938" s="21" t="s">
        <v>39</v>
      </c>
      <c r="E1938" s="21">
        <v>0</v>
      </c>
      <c r="F1938" s="21">
        <v>0</v>
      </c>
      <c r="G1938" s="21">
        <v>0</v>
      </c>
      <c r="H1938" s="21">
        <v>334444455.86000001</v>
      </c>
      <c r="I1938" s="21">
        <v>0</v>
      </c>
      <c r="J1938" s="21">
        <v>334444455.86000001</v>
      </c>
      <c r="K1938" s="21">
        <f>L1938-'[1]OCTUBRE 2024'!L1933</f>
        <v>334444455.86000001</v>
      </c>
      <c r="L1938" s="21">
        <v>334444455.86000001</v>
      </c>
      <c r="M1938" s="21">
        <v>334444455.86000001</v>
      </c>
      <c r="N1938" s="21">
        <v>334444455.86000001</v>
      </c>
      <c r="O1938" s="21">
        <v>0</v>
      </c>
      <c r="P1938" s="21">
        <v>0</v>
      </c>
      <c r="Q1938" s="21">
        <v>0</v>
      </c>
      <c r="R1938" s="21">
        <v>0</v>
      </c>
      <c r="S1938" s="21">
        <v>0</v>
      </c>
      <c r="T1938" s="21">
        <v>0</v>
      </c>
      <c r="U1938" s="21">
        <v>334444455.86000001</v>
      </c>
      <c r="V1938" s="21">
        <v>100</v>
      </c>
    </row>
    <row r="1939" spans="1:22" ht="15" x14ac:dyDescent="0.25">
      <c r="A1939" s="7"/>
      <c r="B1939" s="21" t="s">
        <v>1669</v>
      </c>
      <c r="C1939" s="24" t="s">
        <v>1639</v>
      </c>
      <c r="D1939" s="21" t="s">
        <v>1401</v>
      </c>
      <c r="E1939" s="21">
        <v>0</v>
      </c>
      <c r="F1939" s="21">
        <v>0</v>
      </c>
      <c r="G1939" s="21">
        <v>0</v>
      </c>
      <c r="H1939" s="21">
        <v>4980646305.7200003</v>
      </c>
      <c r="I1939" s="21">
        <v>0</v>
      </c>
      <c r="J1939" s="21">
        <v>4980646305.7200003</v>
      </c>
      <c r="K1939" s="21">
        <f>L1939-'[1]OCTUBRE 2024'!L1934</f>
        <v>0</v>
      </c>
      <c r="L1939" s="21">
        <v>2168297890.46</v>
      </c>
      <c r="M1939" s="21">
        <v>0</v>
      </c>
      <c r="N1939" s="21">
        <v>2168297890.46</v>
      </c>
      <c r="O1939" s="21">
        <v>1467007376.97</v>
      </c>
      <c r="P1939" s="21">
        <v>0</v>
      </c>
      <c r="Q1939" s="21">
        <v>0</v>
      </c>
      <c r="R1939" s="21">
        <v>1467007376.97</v>
      </c>
      <c r="S1939" s="21">
        <v>2812348415.2600002</v>
      </c>
      <c r="T1939" s="21">
        <v>0</v>
      </c>
      <c r="U1939" s="21">
        <v>701290513.49000001</v>
      </c>
      <c r="V1939" s="21">
        <v>43.53</v>
      </c>
    </row>
    <row r="1940" spans="1:22" x14ac:dyDescent="0.2">
      <c r="A1940" s="7"/>
      <c r="B1940" s="12" t="s">
        <v>643</v>
      </c>
      <c r="C1940" s="13" t="s">
        <v>1746</v>
      </c>
      <c r="D1940" s="20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</row>
    <row r="1941" spans="1:22" ht="15" x14ac:dyDescent="0.25">
      <c r="A1941" s="7"/>
      <c r="B1941" s="21" t="s">
        <v>1676</v>
      </c>
      <c r="C1941" s="24" t="s">
        <v>700</v>
      </c>
      <c r="D1941" s="21" t="s">
        <v>50</v>
      </c>
      <c r="E1941" s="21">
        <v>0</v>
      </c>
      <c r="F1941" s="21">
        <v>0</v>
      </c>
      <c r="G1941" s="21">
        <v>0</v>
      </c>
      <c r="H1941" s="21">
        <v>370830776</v>
      </c>
      <c r="I1941" s="21">
        <v>0</v>
      </c>
      <c r="J1941" s="21">
        <v>370830776</v>
      </c>
      <c r="K1941" s="21">
        <f>L1941-'[1]OCTUBRE 2024'!L1936</f>
        <v>0</v>
      </c>
      <c r="L1941" s="21">
        <v>0</v>
      </c>
      <c r="M1941" s="21">
        <v>0</v>
      </c>
      <c r="N1941" s="21">
        <v>0</v>
      </c>
      <c r="O1941" s="21">
        <v>0</v>
      </c>
      <c r="P1941" s="21">
        <v>0</v>
      </c>
      <c r="Q1941" s="21">
        <v>0</v>
      </c>
      <c r="R1941" s="21">
        <v>0</v>
      </c>
      <c r="S1941" s="21">
        <v>370830776</v>
      </c>
      <c r="T1941" s="21">
        <v>0</v>
      </c>
      <c r="U1941" s="21">
        <v>0</v>
      </c>
      <c r="V1941" s="21">
        <v>0</v>
      </c>
    </row>
    <row r="1942" spans="1:22" ht="25.5" x14ac:dyDescent="0.2">
      <c r="A1942" s="7"/>
      <c r="B1942" s="12" t="s">
        <v>643</v>
      </c>
      <c r="C1942" s="13" t="s">
        <v>711</v>
      </c>
      <c r="D1942" s="20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</row>
    <row r="1943" spans="1:22" ht="15" x14ac:dyDescent="0.25">
      <c r="A1943" s="7"/>
      <c r="B1943" s="21" t="s">
        <v>1678</v>
      </c>
      <c r="C1943" s="24" t="s">
        <v>700</v>
      </c>
      <c r="D1943" s="21" t="s">
        <v>50</v>
      </c>
      <c r="E1943" s="21">
        <v>0</v>
      </c>
      <c r="F1943" s="21">
        <v>0</v>
      </c>
      <c r="G1943" s="21">
        <v>0</v>
      </c>
      <c r="H1943" s="21">
        <v>88081666</v>
      </c>
      <c r="I1943" s="21">
        <v>0</v>
      </c>
      <c r="J1943" s="21">
        <v>88081666</v>
      </c>
      <c r="K1943" s="21">
        <f>L1943-'[1]OCTUBRE 2024'!L1938</f>
        <v>0</v>
      </c>
      <c r="L1943" s="21">
        <v>13533333.34</v>
      </c>
      <c r="M1943" s="21">
        <v>0</v>
      </c>
      <c r="N1943" s="21">
        <v>13533333.34</v>
      </c>
      <c r="O1943" s="21">
        <v>13533333.34</v>
      </c>
      <c r="P1943" s="21">
        <v>0</v>
      </c>
      <c r="Q1943" s="21">
        <v>0</v>
      </c>
      <c r="R1943" s="21">
        <v>13533333.34</v>
      </c>
      <c r="S1943" s="21">
        <v>74548332.659999996</v>
      </c>
      <c r="T1943" s="21">
        <v>0</v>
      </c>
      <c r="U1943" s="21">
        <v>0</v>
      </c>
      <c r="V1943" s="21">
        <v>15.36</v>
      </c>
    </row>
    <row r="1944" spans="1:22" x14ac:dyDescent="0.2">
      <c r="A1944" s="7"/>
      <c r="B1944" s="12" t="s">
        <v>643</v>
      </c>
      <c r="C1944" s="13" t="s">
        <v>1744</v>
      </c>
      <c r="D1944" s="20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</row>
    <row r="1945" spans="1:22" ht="15" x14ac:dyDescent="0.25">
      <c r="A1945" s="7"/>
      <c r="B1945" s="21" t="s">
        <v>1680</v>
      </c>
      <c r="C1945" s="24" t="s">
        <v>700</v>
      </c>
      <c r="D1945" s="21" t="s">
        <v>50</v>
      </c>
      <c r="E1945" s="21">
        <v>0</v>
      </c>
      <c r="F1945" s="21">
        <v>0</v>
      </c>
      <c r="G1945" s="21">
        <v>0</v>
      </c>
      <c r="H1945" s="21">
        <v>1590000</v>
      </c>
      <c r="I1945" s="21">
        <v>0</v>
      </c>
      <c r="J1945" s="21">
        <v>1590000</v>
      </c>
      <c r="K1945" s="21">
        <f>L1945-'[1]OCTUBRE 2024'!L1940</f>
        <v>0</v>
      </c>
      <c r="L1945" s="21">
        <v>0</v>
      </c>
      <c r="M1945" s="21">
        <v>0</v>
      </c>
      <c r="N1945" s="21">
        <v>0</v>
      </c>
      <c r="O1945" s="21">
        <v>0</v>
      </c>
      <c r="P1945" s="21">
        <v>0</v>
      </c>
      <c r="Q1945" s="21">
        <v>0</v>
      </c>
      <c r="R1945" s="21">
        <v>0</v>
      </c>
      <c r="S1945" s="21">
        <v>1590000</v>
      </c>
      <c r="T1945" s="21">
        <v>0</v>
      </c>
      <c r="U1945" s="21">
        <v>0</v>
      </c>
      <c r="V1945" s="21">
        <v>0</v>
      </c>
    </row>
    <row r="1946" spans="1:22" ht="25.5" x14ac:dyDescent="0.2">
      <c r="A1946" s="7"/>
      <c r="B1946" s="12" t="s">
        <v>643</v>
      </c>
      <c r="C1946" s="13" t="s">
        <v>1747</v>
      </c>
      <c r="D1946" s="20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</row>
    <row r="1947" spans="1:22" ht="15" x14ac:dyDescent="0.25">
      <c r="A1947" s="7"/>
      <c r="B1947" s="21" t="s">
        <v>1682</v>
      </c>
      <c r="C1947" s="24" t="s">
        <v>700</v>
      </c>
      <c r="D1947" s="21" t="s">
        <v>50</v>
      </c>
      <c r="E1947" s="21">
        <v>0</v>
      </c>
      <c r="F1947" s="21">
        <v>0</v>
      </c>
      <c r="G1947" s="21">
        <v>0</v>
      </c>
      <c r="H1947" s="21">
        <v>215719075.72</v>
      </c>
      <c r="I1947" s="21">
        <v>0</v>
      </c>
      <c r="J1947" s="21">
        <v>215719075.72</v>
      </c>
      <c r="K1947" s="21">
        <f>L1947-'[1]OCTUBRE 2024'!L1942</f>
        <v>0</v>
      </c>
      <c r="L1947" s="21">
        <v>0</v>
      </c>
      <c r="M1947" s="21">
        <v>0</v>
      </c>
      <c r="N1947" s="21">
        <v>0</v>
      </c>
      <c r="O1947" s="21">
        <v>0</v>
      </c>
      <c r="P1947" s="21">
        <v>0</v>
      </c>
      <c r="Q1947" s="21">
        <v>0</v>
      </c>
      <c r="R1947" s="21">
        <v>0</v>
      </c>
      <c r="S1947" s="21">
        <v>215719075.72</v>
      </c>
      <c r="T1947" s="21">
        <v>0</v>
      </c>
      <c r="U1947" s="21">
        <v>0</v>
      </c>
      <c r="V1947" s="21">
        <v>0</v>
      </c>
    </row>
    <row r="1948" spans="1:22" x14ac:dyDescent="0.2">
      <c r="A1948" s="7"/>
      <c r="B1948" s="19"/>
      <c r="C1948" s="20"/>
      <c r="D1948" s="20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</row>
    <row r="1949" spans="1:22" x14ac:dyDescent="0.2">
      <c r="A1949" s="7"/>
      <c r="B1949" s="19"/>
      <c r="C1949" s="13" t="s">
        <v>1748</v>
      </c>
      <c r="D1949" s="20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</row>
    <row r="1950" spans="1:22" x14ac:dyDescent="0.2">
      <c r="A1950" s="7"/>
      <c r="B1950" s="19"/>
      <c r="C1950" s="13" t="s">
        <v>1749</v>
      </c>
      <c r="D1950" s="20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</row>
    <row r="1951" spans="1:22" x14ac:dyDescent="0.2">
      <c r="A1951" s="7"/>
      <c r="B1951" s="19"/>
      <c r="C1951" s="13" t="s">
        <v>387</v>
      </c>
      <c r="D1951" s="20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</row>
    <row r="1952" spans="1:22" x14ac:dyDescent="0.2">
      <c r="A1952" s="7"/>
      <c r="B1952" s="19"/>
      <c r="C1952" s="13" t="s">
        <v>423</v>
      </c>
      <c r="D1952" s="20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</row>
    <row r="1953" spans="1:22" ht="25.5" x14ac:dyDescent="0.2">
      <c r="A1953" s="7"/>
      <c r="B1953" s="19"/>
      <c r="C1953" s="13" t="s">
        <v>431</v>
      </c>
      <c r="D1953" s="20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</row>
    <row r="1954" spans="1:22" ht="38.25" x14ac:dyDescent="0.2">
      <c r="A1954" s="7"/>
      <c r="B1954" s="12" t="s">
        <v>643</v>
      </c>
      <c r="C1954" s="13" t="s">
        <v>1750</v>
      </c>
      <c r="D1954" s="20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</row>
    <row r="1955" spans="1:22" ht="15" x14ac:dyDescent="0.25">
      <c r="A1955" s="7"/>
      <c r="B1955" s="21" t="s">
        <v>1751</v>
      </c>
      <c r="C1955" s="24" t="s">
        <v>1752</v>
      </c>
      <c r="D1955" s="21" t="s">
        <v>967</v>
      </c>
      <c r="E1955" s="21">
        <v>0</v>
      </c>
      <c r="F1955" s="21">
        <v>0</v>
      </c>
      <c r="G1955" s="21">
        <v>0</v>
      </c>
      <c r="H1955" s="21">
        <v>328790410</v>
      </c>
      <c r="I1955" s="21">
        <v>0</v>
      </c>
      <c r="J1955" s="21">
        <v>328790410</v>
      </c>
      <c r="K1955" s="21">
        <f>L1955-'[1]OCTUBRE 2024'!L1950</f>
        <v>0</v>
      </c>
      <c r="L1955" s="21">
        <v>0</v>
      </c>
      <c r="M1955" s="21">
        <v>0</v>
      </c>
      <c r="N1955" s="21">
        <v>0</v>
      </c>
      <c r="O1955" s="21">
        <v>0</v>
      </c>
      <c r="P1955" s="21">
        <v>0</v>
      </c>
      <c r="Q1955" s="21">
        <v>0</v>
      </c>
      <c r="R1955" s="21">
        <v>0</v>
      </c>
      <c r="S1955" s="21">
        <v>328790410</v>
      </c>
      <c r="T1955" s="21">
        <v>0</v>
      </c>
      <c r="U1955" s="21">
        <v>0</v>
      </c>
      <c r="V1955" s="21">
        <v>0</v>
      </c>
    </row>
    <row r="1956" spans="1:22" x14ac:dyDescent="0.2">
      <c r="A1956" s="7"/>
      <c r="B1956" s="19"/>
      <c r="C1956" s="20"/>
      <c r="D1956" s="20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</row>
    <row r="1957" spans="1:22" x14ac:dyDescent="0.2">
      <c r="A1957" s="7"/>
      <c r="B1957" s="19"/>
      <c r="C1957" s="13" t="s">
        <v>1601</v>
      </c>
      <c r="D1957" s="20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</row>
    <row r="1958" spans="1:22" x14ac:dyDescent="0.2">
      <c r="A1958" s="7"/>
      <c r="B1958" s="19"/>
      <c r="C1958" s="13" t="s">
        <v>701</v>
      </c>
      <c r="D1958" s="20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</row>
    <row r="1959" spans="1:22" x14ac:dyDescent="0.2">
      <c r="A1959" s="7"/>
      <c r="B1959" s="19"/>
      <c r="C1959" s="13" t="s">
        <v>1701</v>
      </c>
      <c r="D1959" s="20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</row>
    <row r="1960" spans="1:22" x14ac:dyDescent="0.2">
      <c r="A1960" s="7"/>
      <c r="B1960" s="19"/>
      <c r="C1960" s="13" t="s">
        <v>387</v>
      </c>
      <c r="D1960" s="20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</row>
    <row r="1961" spans="1:22" x14ac:dyDescent="0.2">
      <c r="A1961" s="7"/>
      <c r="B1961" s="19"/>
      <c r="C1961" s="13" t="s">
        <v>423</v>
      </c>
      <c r="D1961" s="20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</row>
    <row r="1962" spans="1:22" x14ac:dyDescent="0.2">
      <c r="A1962" s="7"/>
      <c r="B1962" s="19"/>
      <c r="C1962" s="13" t="s">
        <v>1277</v>
      </c>
      <c r="D1962" s="20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</row>
    <row r="1963" spans="1:22" x14ac:dyDescent="0.2">
      <c r="A1963" s="7"/>
      <c r="B1963" s="12" t="s">
        <v>643</v>
      </c>
      <c r="C1963" s="13" t="s">
        <v>1702</v>
      </c>
      <c r="D1963" s="20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</row>
    <row r="1964" spans="1:22" ht="15" x14ac:dyDescent="0.25">
      <c r="A1964" s="7"/>
      <c r="B1964" s="21" t="s">
        <v>1753</v>
      </c>
      <c r="C1964" s="24" t="s">
        <v>1754</v>
      </c>
      <c r="D1964" s="21" t="s">
        <v>516</v>
      </c>
      <c r="E1964" s="21">
        <v>0</v>
      </c>
      <c r="F1964" s="21">
        <v>0</v>
      </c>
      <c r="G1964" s="21">
        <v>0</v>
      </c>
      <c r="H1964" s="21">
        <v>950392532.20000005</v>
      </c>
      <c r="I1964" s="21">
        <v>0</v>
      </c>
      <c r="J1964" s="21">
        <v>950392532.20000005</v>
      </c>
      <c r="K1964" s="21">
        <f>L1964-'[1]OCTUBRE 2024'!L1959</f>
        <v>0</v>
      </c>
      <c r="L1964" s="21">
        <v>950392532.20000005</v>
      </c>
      <c r="M1964" s="21">
        <v>0</v>
      </c>
      <c r="N1964" s="21">
        <v>950392532.20000005</v>
      </c>
      <c r="O1964" s="21">
        <v>0</v>
      </c>
      <c r="P1964" s="21">
        <v>0</v>
      </c>
      <c r="Q1964" s="21">
        <v>0</v>
      </c>
      <c r="R1964" s="21">
        <v>0</v>
      </c>
      <c r="S1964" s="21">
        <v>0</v>
      </c>
      <c r="T1964" s="21">
        <v>0</v>
      </c>
      <c r="U1964" s="21">
        <v>950392532.20000005</v>
      </c>
      <c r="V1964" s="21">
        <v>100</v>
      </c>
    </row>
    <row r="1965" spans="1:22" ht="15" x14ac:dyDescent="0.25">
      <c r="A1965" s="7"/>
      <c r="B1965" s="21" t="s">
        <v>1755</v>
      </c>
      <c r="C1965" s="24" t="s">
        <v>1756</v>
      </c>
      <c r="D1965" s="21" t="s">
        <v>1609</v>
      </c>
      <c r="E1965" s="21">
        <v>0</v>
      </c>
      <c r="F1965" s="21">
        <v>0</v>
      </c>
      <c r="G1965" s="21">
        <v>0</v>
      </c>
      <c r="H1965" s="21">
        <v>1331343699.8599999</v>
      </c>
      <c r="I1965" s="21">
        <v>0</v>
      </c>
      <c r="J1965" s="21">
        <v>1331343699.8599999</v>
      </c>
      <c r="K1965" s="21">
        <f>L1965-'[1]OCTUBRE 2024'!L1960</f>
        <v>0</v>
      </c>
      <c r="L1965" s="21">
        <v>1331343699.8599999</v>
      </c>
      <c r="M1965" s="21">
        <v>0</v>
      </c>
      <c r="N1965" s="21">
        <v>1331343699.8599999</v>
      </c>
      <c r="O1965" s="21">
        <v>0</v>
      </c>
      <c r="P1965" s="21">
        <v>0</v>
      </c>
      <c r="Q1965" s="21">
        <v>0</v>
      </c>
      <c r="R1965" s="21">
        <v>0</v>
      </c>
      <c r="S1965" s="21">
        <v>0</v>
      </c>
      <c r="T1965" s="21">
        <v>0</v>
      </c>
      <c r="U1965" s="21">
        <v>1331343699.8599999</v>
      </c>
      <c r="V1965" s="21">
        <v>100</v>
      </c>
    </row>
    <row r="1966" spans="1:22" x14ac:dyDescent="0.2">
      <c r="A1966" s="7"/>
      <c r="B1966" s="19"/>
      <c r="C1966" s="20"/>
      <c r="D1966" s="20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</row>
    <row r="1967" spans="1:22" x14ac:dyDescent="0.2">
      <c r="A1967" s="7"/>
      <c r="B1967" s="19"/>
      <c r="C1967" s="13" t="s">
        <v>1720</v>
      </c>
      <c r="D1967" s="20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</row>
    <row r="1968" spans="1:22" x14ac:dyDescent="0.2">
      <c r="A1968" s="7"/>
      <c r="B1968" s="19"/>
      <c r="C1968" s="13" t="s">
        <v>1717</v>
      </c>
      <c r="D1968" s="20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</row>
    <row r="1969" spans="1:22" x14ac:dyDescent="0.2">
      <c r="A1969" s="7"/>
      <c r="B1969" s="19"/>
      <c r="C1969" s="13" t="s">
        <v>387</v>
      </c>
      <c r="D1969" s="20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</row>
    <row r="1970" spans="1:22" x14ac:dyDescent="0.2">
      <c r="A1970" s="7"/>
      <c r="B1970" s="19"/>
      <c r="C1970" s="13" t="s">
        <v>423</v>
      </c>
      <c r="D1970" s="20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</row>
    <row r="1971" spans="1:22" x14ac:dyDescent="0.2">
      <c r="A1971" s="7"/>
      <c r="B1971" s="19"/>
      <c r="C1971" s="13" t="s">
        <v>1277</v>
      </c>
      <c r="D1971" s="20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</row>
    <row r="1972" spans="1:22" x14ac:dyDescent="0.2">
      <c r="A1972" s="7"/>
      <c r="B1972" s="12" t="s">
        <v>643</v>
      </c>
      <c r="C1972" s="13" t="s">
        <v>1702</v>
      </c>
      <c r="D1972" s="20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</row>
    <row r="1973" spans="1:22" ht="15" x14ac:dyDescent="0.25">
      <c r="A1973" s="7"/>
      <c r="B1973" s="21" t="s">
        <v>1757</v>
      </c>
      <c r="C1973" s="24" t="s">
        <v>1758</v>
      </c>
      <c r="D1973" s="21" t="s">
        <v>1127</v>
      </c>
      <c r="E1973" s="21">
        <v>0</v>
      </c>
      <c r="F1973" s="21">
        <v>0</v>
      </c>
      <c r="G1973" s="21">
        <v>0</v>
      </c>
      <c r="H1973" s="21">
        <v>954164309</v>
      </c>
      <c r="I1973" s="21">
        <v>0</v>
      </c>
      <c r="J1973" s="21">
        <v>954164309</v>
      </c>
      <c r="K1973" s="21">
        <f>L1973-'[1]OCTUBRE 2024'!L1968</f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  <c r="S1973" s="21">
        <v>954164309</v>
      </c>
      <c r="T1973" s="21">
        <v>0</v>
      </c>
      <c r="U1973" s="21">
        <v>0</v>
      </c>
      <c r="V1973" s="21">
        <v>0</v>
      </c>
    </row>
    <row r="1974" spans="1:22" ht="15" x14ac:dyDescent="0.25">
      <c r="A1974" s="7"/>
      <c r="B1974" s="21" t="s">
        <v>1759</v>
      </c>
      <c r="C1974" s="24" t="s">
        <v>1454</v>
      </c>
      <c r="D1974" s="21" t="s">
        <v>1130</v>
      </c>
      <c r="E1974" s="21">
        <v>0</v>
      </c>
      <c r="F1974" s="21">
        <v>0</v>
      </c>
      <c r="G1974" s="21">
        <v>0</v>
      </c>
      <c r="H1974" s="21">
        <v>3727166660</v>
      </c>
      <c r="I1974" s="21">
        <v>0</v>
      </c>
      <c r="J1974" s="21">
        <v>3727166660</v>
      </c>
      <c r="K1974" s="21">
        <f>L1974-'[1]OCTUBRE 2024'!L1969</f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0</v>
      </c>
      <c r="S1974" s="21">
        <v>3727166660</v>
      </c>
      <c r="T1974" s="21">
        <v>0</v>
      </c>
      <c r="U1974" s="21">
        <v>0</v>
      </c>
      <c r="V1974" s="21">
        <v>0</v>
      </c>
    </row>
    <row r="1975" spans="1:22" x14ac:dyDescent="0.2">
      <c r="A1975" s="7"/>
      <c r="B1975" s="19"/>
      <c r="C1975" s="20"/>
      <c r="D1975" s="20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</row>
    <row r="1976" spans="1:22" ht="25.5" x14ac:dyDescent="0.2">
      <c r="A1976" s="7"/>
      <c r="B1976" s="19"/>
      <c r="C1976" s="13" t="s">
        <v>1760</v>
      </c>
      <c r="D1976" s="20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</row>
    <row r="1977" spans="1:22" x14ac:dyDescent="0.2">
      <c r="A1977" s="7"/>
      <c r="B1977" s="19"/>
      <c r="C1977" s="13" t="s">
        <v>701</v>
      </c>
      <c r="D1977" s="20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</row>
    <row r="1978" spans="1:22" x14ac:dyDescent="0.2">
      <c r="A1978" s="7"/>
      <c r="B1978" s="19"/>
      <c r="C1978" s="13" t="s">
        <v>1717</v>
      </c>
      <c r="D1978" s="20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</row>
    <row r="1979" spans="1:22" x14ac:dyDescent="0.2">
      <c r="A1979" s="7"/>
      <c r="B1979" s="19"/>
      <c r="C1979" s="13" t="s">
        <v>387</v>
      </c>
      <c r="D1979" s="20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</row>
    <row r="1980" spans="1:22" x14ac:dyDescent="0.2">
      <c r="A1980" s="7"/>
      <c r="B1980" s="19"/>
      <c r="C1980" s="13" t="s">
        <v>423</v>
      </c>
      <c r="D1980" s="20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</row>
    <row r="1981" spans="1:22" ht="25.5" x14ac:dyDescent="0.2">
      <c r="A1981" s="7"/>
      <c r="B1981" s="19"/>
      <c r="C1981" s="13" t="s">
        <v>431</v>
      </c>
      <c r="D1981" s="20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</row>
    <row r="1982" spans="1:22" ht="38.25" x14ac:dyDescent="0.2">
      <c r="A1982" s="7"/>
      <c r="B1982" s="12" t="s">
        <v>643</v>
      </c>
      <c r="C1982" s="13" t="s">
        <v>1750</v>
      </c>
      <c r="D1982" s="20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</row>
    <row r="1983" spans="1:22" ht="30" x14ac:dyDescent="0.25">
      <c r="A1983" s="7"/>
      <c r="B1983" s="21" t="s">
        <v>1623</v>
      </c>
      <c r="C1983" s="24" t="s">
        <v>1624</v>
      </c>
      <c r="D1983" s="21" t="s">
        <v>1625</v>
      </c>
      <c r="E1983" s="21">
        <v>0</v>
      </c>
      <c r="F1983" s="21">
        <v>0</v>
      </c>
      <c r="G1983" s="21">
        <v>0</v>
      </c>
      <c r="H1983" s="21">
        <v>5380136584</v>
      </c>
      <c r="I1983" s="21">
        <v>0</v>
      </c>
      <c r="J1983" s="21">
        <v>5380136584</v>
      </c>
      <c r="K1983" s="21">
        <f>L1983-'[1]OCTUBRE 2024'!L1978</f>
        <v>924795957</v>
      </c>
      <c r="L1983" s="21">
        <v>3566345033</v>
      </c>
      <c r="M1983" s="21">
        <v>924795957</v>
      </c>
      <c r="N1983" s="21">
        <v>3566345033</v>
      </c>
      <c r="O1983" s="21">
        <v>3258194209</v>
      </c>
      <c r="P1983" s="21">
        <v>236076863</v>
      </c>
      <c r="Q1983" s="21">
        <v>380568270</v>
      </c>
      <c r="R1983" s="21">
        <v>3022117346</v>
      </c>
      <c r="S1983" s="21">
        <v>1813791551</v>
      </c>
      <c r="T1983" s="21">
        <v>0</v>
      </c>
      <c r="U1983" s="21">
        <v>308150824</v>
      </c>
      <c r="V1983" s="21">
        <v>66.28</v>
      </c>
    </row>
    <row r="1984" spans="1:22" ht="30" x14ac:dyDescent="0.25">
      <c r="A1984" s="7"/>
      <c r="B1984" s="21" t="s">
        <v>1626</v>
      </c>
      <c r="C1984" s="24" t="s">
        <v>1627</v>
      </c>
      <c r="D1984" s="21" t="s">
        <v>1127</v>
      </c>
      <c r="E1984" s="21">
        <v>0</v>
      </c>
      <c r="F1984" s="21">
        <v>0</v>
      </c>
      <c r="G1984" s="21">
        <v>0</v>
      </c>
      <c r="H1984" s="21">
        <v>285995156</v>
      </c>
      <c r="I1984" s="21">
        <v>0</v>
      </c>
      <c r="J1984" s="21">
        <v>285995156</v>
      </c>
      <c r="K1984" s="21">
        <f>L1984-'[1]OCTUBRE 2024'!L1979</f>
        <v>0</v>
      </c>
      <c r="L1984" s="21">
        <v>0</v>
      </c>
      <c r="M1984" s="21">
        <v>0</v>
      </c>
      <c r="N1984" s="21">
        <v>0</v>
      </c>
      <c r="O1984" s="21">
        <v>0</v>
      </c>
      <c r="P1984" s="21">
        <v>0</v>
      </c>
      <c r="Q1984" s="21">
        <v>0</v>
      </c>
      <c r="R1984" s="21">
        <v>0</v>
      </c>
      <c r="S1984" s="21">
        <v>285995156</v>
      </c>
      <c r="T1984" s="21">
        <v>0</v>
      </c>
      <c r="U1984" s="21">
        <v>0</v>
      </c>
      <c r="V1984" s="21">
        <v>0</v>
      </c>
    </row>
    <row r="1985" spans="1:22" ht="30" x14ac:dyDescent="0.25">
      <c r="A1985" s="7"/>
      <c r="B1985" s="21" t="s">
        <v>1628</v>
      </c>
      <c r="C1985" s="24" t="s">
        <v>1629</v>
      </c>
      <c r="D1985" s="21" t="s">
        <v>1018</v>
      </c>
      <c r="E1985" s="21">
        <v>0</v>
      </c>
      <c r="F1985" s="21">
        <v>0</v>
      </c>
      <c r="G1985" s="21">
        <v>0</v>
      </c>
      <c r="H1985" s="21">
        <v>131930573</v>
      </c>
      <c r="I1985" s="21">
        <v>0</v>
      </c>
      <c r="J1985" s="21">
        <v>131930573</v>
      </c>
      <c r="K1985" s="21">
        <f>L1985-'[1]OCTUBRE 2024'!L1980</f>
        <v>0</v>
      </c>
      <c r="L1985" s="21">
        <v>0</v>
      </c>
      <c r="M1985" s="21">
        <v>0</v>
      </c>
      <c r="N1985" s="21">
        <v>0</v>
      </c>
      <c r="O1985" s="21">
        <v>0</v>
      </c>
      <c r="P1985" s="21">
        <v>0</v>
      </c>
      <c r="Q1985" s="21">
        <v>0</v>
      </c>
      <c r="R1985" s="21">
        <v>0</v>
      </c>
      <c r="S1985" s="21">
        <v>131930573</v>
      </c>
      <c r="T1985" s="21">
        <v>0</v>
      </c>
      <c r="U1985" s="21">
        <v>0</v>
      </c>
      <c r="V1985" s="21">
        <v>0</v>
      </c>
    </row>
    <row r="1986" spans="1:22" ht="30" x14ac:dyDescent="0.25">
      <c r="A1986" s="7"/>
      <c r="B1986" s="21" t="s">
        <v>1630</v>
      </c>
      <c r="C1986" s="24" t="s">
        <v>1631</v>
      </c>
      <c r="D1986" s="21" t="s">
        <v>1018</v>
      </c>
      <c r="E1986" s="21">
        <v>0</v>
      </c>
      <c r="F1986" s="21">
        <v>0</v>
      </c>
      <c r="G1986" s="21">
        <v>0</v>
      </c>
      <c r="H1986" s="21">
        <v>33186485</v>
      </c>
      <c r="I1986" s="21">
        <v>0</v>
      </c>
      <c r="J1986" s="21">
        <v>33186485</v>
      </c>
      <c r="K1986" s="21">
        <f>L1986-'[1]OCTUBRE 2024'!L1981</f>
        <v>0</v>
      </c>
      <c r="L1986" s="21">
        <v>0</v>
      </c>
      <c r="M1986" s="21">
        <v>0</v>
      </c>
      <c r="N1986" s="21">
        <v>0</v>
      </c>
      <c r="O1986" s="21">
        <v>0</v>
      </c>
      <c r="P1986" s="21">
        <v>0</v>
      </c>
      <c r="Q1986" s="21">
        <v>0</v>
      </c>
      <c r="R1986" s="21">
        <v>0</v>
      </c>
      <c r="S1986" s="21">
        <v>33186485</v>
      </c>
      <c r="T1986" s="21">
        <v>0</v>
      </c>
      <c r="U1986" s="21">
        <v>0</v>
      </c>
      <c r="V1986" s="21">
        <v>0</v>
      </c>
    </row>
    <row r="1987" spans="1:22" ht="30" x14ac:dyDescent="0.25">
      <c r="A1987" s="7"/>
      <c r="B1987" s="21" t="s">
        <v>1761</v>
      </c>
      <c r="C1987" s="24" t="s">
        <v>1762</v>
      </c>
      <c r="D1987" s="21" t="s">
        <v>1130</v>
      </c>
      <c r="E1987" s="21">
        <v>0</v>
      </c>
      <c r="F1987" s="21">
        <v>0</v>
      </c>
      <c r="G1987" s="21">
        <v>0</v>
      </c>
      <c r="H1987" s="21">
        <v>668269391.47000003</v>
      </c>
      <c r="I1987" s="21">
        <v>0</v>
      </c>
      <c r="J1987" s="21">
        <v>668269391.47000003</v>
      </c>
      <c r="K1987" s="21">
        <f>L1987-'[1]OCTUBRE 2024'!L1982</f>
        <v>0</v>
      </c>
      <c r="L1987" s="21">
        <v>0</v>
      </c>
      <c r="M1987" s="21">
        <v>0</v>
      </c>
      <c r="N1987" s="21">
        <v>0</v>
      </c>
      <c r="O1987" s="21">
        <v>0</v>
      </c>
      <c r="P1987" s="21">
        <v>0</v>
      </c>
      <c r="Q1987" s="21">
        <v>0</v>
      </c>
      <c r="R1987" s="21">
        <v>0</v>
      </c>
      <c r="S1987" s="21">
        <v>668269391.47000003</v>
      </c>
      <c r="T1987" s="21">
        <v>0</v>
      </c>
      <c r="U1987" s="21">
        <v>0</v>
      </c>
      <c r="V1987" s="21">
        <v>0</v>
      </c>
    </row>
    <row r="1988" spans="1:22" x14ac:dyDescent="0.2">
      <c r="A1988" s="7"/>
      <c r="B1988" s="19"/>
      <c r="C1988" s="20"/>
      <c r="D1988" s="20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</row>
    <row r="1989" spans="1:22" x14ac:dyDescent="0.2">
      <c r="A1989" s="7"/>
      <c r="B1989" s="19"/>
      <c r="C1989" s="13" t="s">
        <v>1763</v>
      </c>
      <c r="D1989" s="20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</row>
    <row r="1990" spans="1:22" x14ac:dyDescent="0.2">
      <c r="A1990" s="7"/>
      <c r="B1990" s="19"/>
      <c r="C1990" s="13" t="s">
        <v>1720</v>
      </c>
      <c r="D1990" s="20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</row>
    <row r="1991" spans="1:22" x14ac:dyDescent="0.2">
      <c r="A1991" s="7"/>
      <c r="B1991" s="19"/>
      <c r="C1991" s="13" t="s">
        <v>1749</v>
      </c>
      <c r="D1991" s="20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</row>
    <row r="1992" spans="1:22" x14ac:dyDescent="0.2">
      <c r="A1992" s="7"/>
      <c r="B1992" s="19"/>
      <c r="C1992" s="13" t="s">
        <v>387</v>
      </c>
      <c r="D1992" s="20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</row>
    <row r="1993" spans="1:22" x14ac:dyDescent="0.2">
      <c r="A1993" s="7"/>
      <c r="B1993" s="19"/>
      <c r="C1993" s="13" t="s">
        <v>413</v>
      </c>
      <c r="D1993" s="20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</row>
    <row r="1994" spans="1:22" x14ac:dyDescent="0.2">
      <c r="A1994" s="7"/>
      <c r="B1994" s="19"/>
      <c r="C1994" s="13" t="s">
        <v>703</v>
      </c>
      <c r="D1994" s="20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</row>
    <row r="1995" spans="1:22" ht="63.75" x14ac:dyDescent="0.2">
      <c r="A1995" s="7"/>
      <c r="B1995" s="12" t="s">
        <v>643</v>
      </c>
      <c r="C1995" s="13" t="s">
        <v>1764</v>
      </c>
      <c r="D1995" s="20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</row>
    <row r="1996" spans="1:22" ht="30" x14ac:dyDescent="0.25">
      <c r="A1996" s="7"/>
      <c r="B1996" s="21" t="s">
        <v>1765</v>
      </c>
      <c r="C1996" s="24" t="s">
        <v>1766</v>
      </c>
      <c r="D1996" s="21" t="s">
        <v>1130</v>
      </c>
      <c r="E1996" s="21">
        <v>0</v>
      </c>
      <c r="F1996" s="21">
        <v>0</v>
      </c>
      <c r="G1996" s="21">
        <v>0</v>
      </c>
      <c r="H1996" s="21">
        <v>3000000000</v>
      </c>
      <c r="I1996" s="21">
        <v>0</v>
      </c>
      <c r="J1996" s="21">
        <v>3000000000</v>
      </c>
      <c r="K1996" s="21">
        <f>L1996-'[1]OCTUBRE 2024'!L1991</f>
        <v>0</v>
      </c>
      <c r="L1996" s="21">
        <v>0</v>
      </c>
      <c r="M1996" s="21">
        <v>0</v>
      </c>
      <c r="N1996" s="21">
        <v>0</v>
      </c>
      <c r="O1996" s="21">
        <v>0</v>
      </c>
      <c r="P1996" s="21">
        <v>0</v>
      </c>
      <c r="Q1996" s="21">
        <v>0</v>
      </c>
      <c r="R1996" s="21">
        <v>0</v>
      </c>
      <c r="S1996" s="21">
        <v>3000000000</v>
      </c>
      <c r="T1996" s="21">
        <v>0</v>
      </c>
      <c r="U1996" s="21">
        <v>0</v>
      </c>
      <c r="V1996" s="21">
        <v>0</v>
      </c>
    </row>
    <row r="1997" spans="1:22" x14ac:dyDescent="0.2">
      <c r="A1997" s="7"/>
      <c r="B1997" s="19"/>
      <c r="C1997" s="20"/>
      <c r="D1997" s="20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</row>
    <row r="1998" spans="1:22" x14ac:dyDescent="0.2">
      <c r="A1998" s="7"/>
      <c r="B1998" s="19"/>
      <c r="C1998" s="13" t="s">
        <v>550</v>
      </c>
      <c r="D1998" s="20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</row>
    <row r="1999" spans="1:22" x14ac:dyDescent="0.2">
      <c r="A1999" s="7"/>
      <c r="B1999" s="19"/>
      <c r="C1999" s="13" t="s">
        <v>387</v>
      </c>
      <c r="D1999" s="20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</row>
    <row r="2000" spans="1:22" ht="25.5" x14ac:dyDescent="0.2">
      <c r="A2000" s="7"/>
      <c r="B2000" s="12" t="s">
        <v>643</v>
      </c>
      <c r="C2000" s="13" t="s">
        <v>1767</v>
      </c>
      <c r="D2000" s="20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</row>
    <row r="2001" spans="1:22" ht="15" x14ac:dyDescent="0.25">
      <c r="A2001" s="7"/>
      <c r="B2001" s="21" t="s">
        <v>1635</v>
      </c>
      <c r="C2001" s="24" t="s">
        <v>1636</v>
      </c>
      <c r="D2001" s="21" t="s">
        <v>1127</v>
      </c>
      <c r="E2001" s="21">
        <v>0</v>
      </c>
      <c r="F2001" s="21">
        <v>0</v>
      </c>
      <c r="G2001" s="21">
        <v>0</v>
      </c>
      <c r="H2001" s="21">
        <v>37795429.090000004</v>
      </c>
      <c r="I2001" s="21">
        <v>37795429.090000004</v>
      </c>
      <c r="J2001" s="21">
        <v>0</v>
      </c>
      <c r="K2001" s="21">
        <v>0</v>
      </c>
      <c r="L2001" s="21">
        <v>0</v>
      </c>
      <c r="M2001" s="21">
        <v>0</v>
      </c>
      <c r="N2001" s="21">
        <v>0</v>
      </c>
      <c r="O2001" s="21">
        <v>0</v>
      </c>
      <c r="P2001" s="21">
        <v>0</v>
      </c>
      <c r="Q2001" s="21">
        <v>0</v>
      </c>
      <c r="R2001" s="21">
        <v>0</v>
      </c>
      <c r="S2001" s="21">
        <v>0</v>
      </c>
      <c r="T2001" s="21">
        <v>0</v>
      </c>
      <c r="U2001" s="21">
        <v>0</v>
      </c>
      <c r="V2001" s="21">
        <v>0</v>
      </c>
    </row>
    <row r="2002" spans="1:22" x14ac:dyDescent="0.2">
      <c r="A2002" s="7"/>
      <c r="B2002" s="12" t="s">
        <v>643</v>
      </c>
      <c r="C2002" s="13" t="s">
        <v>1298</v>
      </c>
      <c r="D2002" s="20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</row>
    <row r="2003" spans="1:22" ht="15" x14ac:dyDescent="0.25">
      <c r="A2003" s="7"/>
      <c r="B2003" s="21" t="s">
        <v>1670</v>
      </c>
      <c r="C2003" s="24" t="s">
        <v>1636</v>
      </c>
      <c r="D2003" s="21" t="s">
        <v>1127</v>
      </c>
      <c r="E2003" s="21">
        <v>0</v>
      </c>
      <c r="F2003" s="21">
        <v>0</v>
      </c>
      <c r="G2003" s="21">
        <v>0</v>
      </c>
      <c r="H2003" s="21">
        <v>18800000</v>
      </c>
      <c r="I2003" s="21">
        <v>18800000</v>
      </c>
      <c r="J2003" s="21">
        <v>0</v>
      </c>
      <c r="K2003" s="21">
        <v>0</v>
      </c>
      <c r="L2003" s="21">
        <v>0</v>
      </c>
      <c r="M2003" s="21">
        <v>0</v>
      </c>
      <c r="N2003" s="21">
        <v>0</v>
      </c>
      <c r="O2003" s="21">
        <v>0</v>
      </c>
      <c r="P2003" s="21">
        <v>0</v>
      </c>
      <c r="Q2003" s="21">
        <v>0</v>
      </c>
      <c r="R2003" s="21">
        <v>0</v>
      </c>
      <c r="S2003" s="21">
        <v>0</v>
      </c>
      <c r="T2003" s="21">
        <v>0</v>
      </c>
      <c r="U2003" s="21">
        <v>0</v>
      </c>
      <c r="V2003" s="21">
        <v>0</v>
      </c>
    </row>
    <row r="2004" spans="1:22" ht="25.5" x14ac:dyDescent="0.2">
      <c r="A2004" s="7"/>
      <c r="B2004" s="12" t="s">
        <v>643</v>
      </c>
      <c r="C2004" s="13" t="s">
        <v>724</v>
      </c>
      <c r="D2004" s="20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</row>
    <row r="2005" spans="1:22" ht="15" x14ac:dyDescent="0.25">
      <c r="A2005" s="7"/>
      <c r="B2005" s="21" t="s">
        <v>1672</v>
      </c>
      <c r="C2005" s="24" t="s">
        <v>1673</v>
      </c>
      <c r="D2005" s="21" t="s">
        <v>1674</v>
      </c>
      <c r="E2005" s="21">
        <v>0</v>
      </c>
      <c r="F2005" s="21">
        <v>0</v>
      </c>
      <c r="G2005" s="21">
        <v>0</v>
      </c>
      <c r="H2005" s="21">
        <v>25023612</v>
      </c>
      <c r="I2005" s="21">
        <v>25023612</v>
      </c>
      <c r="J2005" s="21">
        <v>0</v>
      </c>
      <c r="K2005" s="21">
        <v>0</v>
      </c>
      <c r="L2005" s="21">
        <v>0</v>
      </c>
      <c r="M2005" s="21">
        <v>0</v>
      </c>
      <c r="N2005" s="21">
        <v>0</v>
      </c>
      <c r="O2005" s="21">
        <v>0</v>
      </c>
      <c r="P2005" s="21">
        <v>0</v>
      </c>
      <c r="Q2005" s="21">
        <v>0</v>
      </c>
      <c r="R2005" s="21">
        <v>0</v>
      </c>
      <c r="S2005" s="21">
        <v>0</v>
      </c>
      <c r="T2005" s="21">
        <v>0</v>
      </c>
      <c r="U2005" s="21">
        <v>0</v>
      </c>
      <c r="V2005" s="21">
        <v>0</v>
      </c>
    </row>
    <row r="2006" spans="1:22" x14ac:dyDescent="0.2">
      <c r="A2006" s="7"/>
      <c r="B2006" s="12" t="s">
        <v>643</v>
      </c>
      <c r="C2006" s="13" t="s">
        <v>1683</v>
      </c>
      <c r="D2006" s="20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</row>
    <row r="2007" spans="1:22" ht="15" x14ac:dyDescent="0.25">
      <c r="A2007" s="7"/>
      <c r="B2007" s="21" t="s">
        <v>1684</v>
      </c>
      <c r="C2007" s="24" t="s">
        <v>1636</v>
      </c>
      <c r="D2007" s="21" t="s">
        <v>1127</v>
      </c>
      <c r="E2007" s="21">
        <v>0</v>
      </c>
      <c r="F2007" s="21">
        <v>0</v>
      </c>
      <c r="G2007" s="21">
        <v>0</v>
      </c>
      <c r="H2007" s="21">
        <v>1473595524.26</v>
      </c>
      <c r="I2007" s="21">
        <v>1473595524.26</v>
      </c>
      <c r="J2007" s="21">
        <v>0</v>
      </c>
      <c r="K2007" s="21">
        <v>0</v>
      </c>
      <c r="L2007" s="21">
        <v>0</v>
      </c>
      <c r="M2007" s="21">
        <v>0</v>
      </c>
      <c r="N2007" s="21">
        <v>0</v>
      </c>
      <c r="O2007" s="21">
        <v>0</v>
      </c>
      <c r="P2007" s="21">
        <v>0</v>
      </c>
      <c r="Q2007" s="21">
        <v>0</v>
      </c>
      <c r="R2007" s="21">
        <v>0</v>
      </c>
      <c r="S2007" s="21">
        <v>0</v>
      </c>
      <c r="T2007" s="21">
        <v>0</v>
      </c>
      <c r="U2007" s="21">
        <v>0</v>
      </c>
      <c r="V2007" s="21">
        <v>0</v>
      </c>
    </row>
    <row r="2008" spans="1:22" ht="15" x14ac:dyDescent="0.25">
      <c r="A2008" s="7"/>
      <c r="B2008" s="21" t="s">
        <v>1685</v>
      </c>
      <c r="C2008" s="24" t="s">
        <v>1673</v>
      </c>
      <c r="D2008" s="21" t="s">
        <v>1674</v>
      </c>
      <c r="E2008" s="21">
        <v>0</v>
      </c>
      <c r="F2008" s="21">
        <v>0</v>
      </c>
      <c r="G2008" s="21">
        <v>0</v>
      </c>
      <c r="H2008" s="21">
        <v>3059192.56</v>
      </c>
      <c r="I2008" s="21">
        <v>3059192.56</v>
      </c>
      <c r="J2008" s="21">
        <v>0</v>
      </c>
      <c r="K2008" s="21">
        <v>0</v>
      </c>
      <c r="L2008" s="21">
        <v>0</v>
      </c>
      <c r="M2008" s="21">
        <v>0</v>
      </c>
      <c r="N2008" s="21">
        <v>0</v>
      </c>
      <c r="O2008" s="21">
        <v>0</v>
      </c>
      <c r="P2008" s="21">
        <v>0</v>
      </c>
      <c r="Q2008" s="21">
        <v>0</v>
      </c>
      <c r="R2008" s="21">
        <v>0</v>
      </c>
      <c r="S2008" s="21">
        <v>0</v>
      </c>
      <c r="T2008" s="21">
        <v>0</v>
      </c>
      <c r="U2008" s="21">
        <v>0</v>
      </c>
      <c r="V2008" s="21">
        <v>0</v>
      </c>
    </row>
    <row r="2009" spans="1:22" ht="38.25" x14ac:dyDescent="0.2">
      <c r="A2009" s="7"/>
      <c r="B2009" s="12" t="s">
        <v>643</v>
      </c>
      <c r="C2009" s="13" t="s">
        <v>1750</v>
      </c>
      <c r="D2009" s="20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</row>
    <row r="2010" spans="1:22" ht="15" x14ac:dyDescent="0.25">
      <c r="A2010" s="7"/>
      <c r="B2010" s="21" t="s">
        <v>1687</v>
      </c>
      <c r="C2010" s="24" t="s">
        <v>1636</v>
      </c>
      <c r="D2010" s="21" t="s">
        <v>1127</v>
      </c>
      <c r="E2010" s="21">
        <v>0</v>
      </c>
      <c r="F2010" s="21">
        <v>0</v>
      </c>
      <c r="G2010" s="21">
        <v>0</v>
      </c>
      <c r="H2010" s="21">
        <v>3613277728.8800001</v>
      </c>
      <c r="I2010" s="21">
        <v>3613277728.8800001</v>
      </c>
      <c r="J2010" s="21">
        <v>0</v>
      </c>
      <c r="K2010" s="21">
        <v>0</v>
      </c>
      <c r="L2010" s="21">
        <v>0</v>
      </c>
      <c r="M2010" s="21">
        <v>0</v>
      </c>
      <c r="N2010" s="21">
        <v>0</v>
      </c>
      <c r="O2010" s="21">
        <v>0</v>
      </c>
      <c r="P2010" s="21">
        <v>0</v>
      </c>
      <c r="Q2010" s="21">
        <v>0</v>
      </c>
      <c r="R2010" s="21">
        <v>0</v>
      </c>
      <c r="S2010" s="21">
        <v>0</v>
      </c>
      <c r="T2010" s="21">
        <v>0</v>
      </c>
      <c r="U2010" s="21">
        <v>0</v>
      </c>
      <c r="V2010" s="21">
        <v>0</v>
      </c>
    </row>
    <row r="2011" spans="1:22" x14ac:dyDescent="0.2">
      <c r="A2011" s="7"/>
      <c r="B2011" s="19"/>
      <c r="C2011" s="20"/>
      <c r="D2011" s="20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</row>
    <row r="2012" spans="1:22" x14ac:dyDescent="0.2">
      <c r="A2012" s="7"/>
      <c r="B2012" s="19"/>
      <c r="C2012" s="13" t="s">
        <v>774</v>
      </c>
      <c r="D2012" s="20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</row>
    <row r="2013" spans="1:22" x14ac:dyDescent="0.2">
      <c r="A2013" s="7"/>
      <c r="B2013" s="19"/>
      <c r="C2013" s="13" t="s">
        <v>757</v>
      </c>
      <c r="D2013" s="20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</row>
    <row r="2014" spans="1:22" x14ac:dyDescent="0.2">
      <c r="A2014" s="7"/>
      <c r="B2014" s="19"/>
      <c r="C2014" s="13" t="s">
        <v>550</v>
      </c>
      <c r="D2014" s="20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</row>
    <row r="2015" spans="1:22" x14ac:dyDescent="0.2">
      <c r="A2015" s="7"/>
      <c r="B2015" s="19"/>
      <c r="C2015" s="13" t="s">
        <v>387</v>
      </c>
      <c r="D2015" s="20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</row>
    <row r="2016" spans="1:22" ht="25.5" x14ac:dyDescent="0.2">
      <c r="A2016" s="7"/>
      <c r="B2016" s="12" t="s">
        <v>643</v>
      </c>
      <c r="C2016" s="13" t="s">
        <v>1767</v>
      </c>
      <c r="D2016" s="20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</row>
    <row r="2017" spans="1:22" ht="15" x14ac:dyDescent="0.25">
      <c r="A2017" s="7"/>
      <c r="B2017" s="21" t="s">
        <v>1635</v>
      </c>
      <c r="C2017" s="24" t="s">
        <v>1636</v>
      </c>
      <c r="D2017" s="21" t="s">
        <v>1127</v>
      </c>
      <c r="E2017" s="21">
        <v>0</v>
      </c>
      <c r="F2017" s="21">
        <v>0</v>
      </c>
      <c r="G2017" s="21">
        <v>0</v>
      </c>
      <c r="H2017" s="21">
        <v>37795429.090000004</v>
      </c>
      <c r="I2017" s="21">
        <v>0</v>
      </c>
      <c r="J2017" s="21">
        <v>37795429.090000004</v>
      </c>
      <c r="K2017" s="21">
        <f>L2017-'[1]OCTUBRE 2024'!L2012</f>
        <v>0</v>
      </c>
      <c r="L2017" s="21">
        <v>37795429.090000004</v>
      </c>
      <c r="M2017" s="21">
        <v>0</v>
      </c>
      <c r="N2017" s="21">
        <v>37795429.090000004</v>
      </c>
      <c r="O2017" s="21">
        <v>37795429.090000004</v>
      </c>
      <c r="P2017" s="21">
        <v>0</v>
      </c>
      <c r="Q2017" s="21">
        <v>0</v>
      </c>
      <c r="R2017" s="21">
        <v>37795429.090000004</v>
      </c>
      <c r="S2017" s="21">
        <v>0</v>
      </c>
      <c r="T2017" s="21">
        <v>0</v>
      </c>
      <c r="U2017" s="21">
        <v>0</v>
      </c>
      <c r="V2017" s="21">
        <v>100</v>
      </c>
    </row>
    <row r="2018" spans="1:22" ht="25.5" x14ac:dyDescent="0.2">
      <c r="A2018" s="7"/>
      <c r="B2018" s="12" t="s">
        <v>643</v>
      </c>
      <c r="C2018" s="13" t="s">
        <v>1297</v>
      </c>
      <c r="D2018" s="20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</row>
    <row r="2019" spans="1:22" ht="15" x14ac:dyDescent="0.25">
      <c r="A2019" s="7"/>
      <c r="B2019" s="21" t="s">
        <v>1670</v>
      </c>
      <c r="C2019" s="24" t="s">
        <v>1636</v>
      </c>
      <c r="D2019" s="21" t="s">
        <v>1127</v>
      </c>
      <c r="E2019" s="21">
        <v>0</v>
      </c>
      <c r="F2019" s="21">
        <v>0</v>
      </c>
      <c r="G2019" s="21">
        <v>0</v>
      </c>
      <c r="H2019" s="21">
        <v>18800000</v>
      </c>
      <c r="I2019" s="21">
        <v>0</v>
      </c>
      <c r="J2019" s="21">
        <v>18800000</v>
      </c>
      <c r="K2019" s="21">
        <f>L2019-'[1]OCTUBRE 2024'!L2014</f>
        <v>0</v>
      </c>
      <c r="L2019" s="21">
        <v>18800000</v>
      </c>
      <c r="M2019" s="21">
        <v>0</v>
      </c>
      <c r="N2019" s="21">
        <v>18800000</v>
      </c>
      <c r="O2019" s="21">
        <v>18800000</v>
      </c>
      <c r="P2019" s="21">
        <v>0</v>
      </c>
      <c r="Q2019" s="21">
        <v>0</v>
      </c>
      <c r="R2019" s="21">
        <v>18800000</v>
      </c>
      <c r="S2019" s="21">
        <v>0</v>
      </c>
      <c r="T2019" s="21">
        <v>0</v>
      </c>
      <c r="U2019" s="21">
        <v>0</v>
      </c>
      <c r="V2019" s="21">
        <v>100</v>
      </c>
    </row>
    <row r="2020" spans="1:22" ht="25.5" x14ac:dyDescent="0.2">
      <c r="A2020" s="7"/>
      <c r="B2020" s="12" t="s">
        <v>643</v>
      </c>
      <c r="C2020" s="13" t="s">
        <v>724</v>
      </c>
      <c r="D2020" s="20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</row>
    <row r="2021" spans="1:22" ht="15" x14ac:dyDescent="0.25">
      <c r="A2021" s="7"/>
      <c r="B2021" s="21" t="s">
        <v>1672</v>
      </c>
      <c r="C2021" s="24" t="s">
        <v>1673</v>
      </c>
      <c r="D2021" s="21" t="s">
        <v>1674</v>
      </c>
      <c r="E2021" s="21">
        <v>0</v>
      </c>
      <c r="F2021" s="21">
        <v>0</v>
      </c>
      <c r="G2021" s="21">
        <v>0</v>
      </c>
      <c r="H2021" s="21">
        <v>25023612</v>
      </c>
      <c r="I2021" s="21">
        <v>0</v>
      </c>
      <c r="J2021" s="21">
        <v>25023612</v>
      </c>
      <c r="K2021" s="21">
        <f>L2021-'[1]OCTUBRE 2024'!L2016</f>
        <v>0</v>
      </c>
      <c r="L2021" s="21">
        <v>0</v>
      </c>
      <c r="M2021" s="21">
        <v>0</v>
      </c>
      <c r="N2021" s="21">
        <v>0</v>
      </c>
      <c r="O2021" s="21">
        <v>0</v>
      </c>
      <c r="P2021" s="21">
        <v>0</v>
      </c>
      <c r="Q2021" s="21">
        <v>0</v>
      </c>
      <c r="R2021" s="21">
        <v>0</v>
      </c>
      <c r="S2021" s="21">
        <v>25023612</v>
      </c>
      <c r="T2021" s="21">
        <v>0</v>
      </c>
      <c r="U2021" s="21">
        <v>0</v>
      </c>
      <c r="V2021" s="21">
        <v>0</v>
      </c>
    </row>
    <row r="2022" spans="1:22" x14ac:dyDescent="0.2">
      <c r="A2022" s="7"/>
      <c r="B2022" s="12" t="s">
        <v>643</v>
      </c>
      <c r="C2022" s="13" t="s">
        <v>1683</v>
      </c>
      <c r="D2022" s="20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</row>
    <row r="2023" spans="1:22" ht="15" x14ac:dyDescent="0.25">
      <c r="A2023" s="7"/>
      <c r="B2023" s="21" t="s">
        <v>1684</v>
      </c>
      <c r="C2023" s="24" t="s">
        <v>1636</v>
      </c>
      <c r="D2023" s="21" t="s">
        <v>1127</v>
      </c>
      <c r="E2023" s="21">
        <v>0</v>
      </c>
      <c r="F2023" s="21">
        <v>0</v>
      </c>
      <c r="G2023" s="21">
        <v>0</v>
      </c>
      <c r="H2023" s="21">
        <v>1473595524.26</v>
      </c>
      <c r="I2023" s="21">
        <v>0</v>
      </c>
      <c r="J2023" s="21">
        <v>1473595524.26</v>
      </c>
      <c r="K2023" s="21">
        <f>L2023-'[1]OCTUBRE 2024'!L2018</f>
        <v>0</v>
      </c>
      <c r="L2023" s="21">
        <v>0</v>
      </c>
      <c r="M2023" s="21">
        <v>0</v>
      </c>
      <c r="N2023" s="21">
        <v>0</v>
      </c>
      <c r="O2023" s="21">
        <v>0</v>
      </c>
      <c r="P2023" s="21">
        <v>0</v>
      </c>
      <c r="Q2023" s="21">
        <v>0</v>
      </c>
      <c r="R2023" s="21">
        <v>0</v>
      </c>
      <c r="S2023" s="21">
        <v>1473595524.26</v>
      </c>
      <c r="T2023" s="21">
        <v>0</v>
      </c>
      <c r="U2023" s="21">
        <v>0</v>
      </c>
      <c r="V2023" s="21">
        <v>0</v>
      </c>
    </row>
    <row r="2024" spans="1:22" ht="15" x14ac:dyDescent="0.25">
      <c r="A2024" s="7"/>
      <c r="B2024" s="21" t="s">
        <v>1685</v>
      </c>
      <c r="C2024" s="24" t="s">
        <v>1673</v>
      </c>
      <c r="D2024" s="21" t="s">
        <v>1674</v>
      </c>
      <c r="E2024" s="21">
        <v>0</v>
      </c>
      <c r="F2024" s="21">
        <v>0</v>
      </c>
      <c r="G2024" s="21">
        <v>0</v>
      </c>
      <c r="H2024" s="21">
        <v>3059192.56</v>
      </c>
      <c r="I2024" s="21">
        <v>0</v>
      </c>
      <c r="J2024" s="21">
        <v>3059192.56</v>
      </c>
      <c r="K2024" s="21">
        <f>L2024-'[1]OCTUBRE 2024'!L2019</f>
        <v>0</v>
      </c>
      <c r="L2024" s="21">
        <v>0</v>
      </c>
      <c r="M2024" s="21">
        <v>0</v>
      </c>
      <c r="N2024" s="21">
        <v>0</v>
      </c>
      <c r="O2024" s="21">
        <v>0</v>
      </c>
      <c r="P2024" s="21">
        <v>0</v>
      </c>
      <c r="Q2024" s="21">
        <v>0</v>
      </c>
      <c r="R2024" s="21">
        <v>0</v>
      </c>
      <c r="S2024" s="21">
        <v>3059192.56</v>
      </c>
      <c r="T2024" s="21">
        <v>0</v>
      </c>
      <c r="U2024" s="21">
        <v>0</v>
      </c>
      <c r="V2024" s="21">
        <v>0</v>
      </c>
    </row>
    <row r="2025" spans="1:22" ht="38.25" x14ac:dyDescent="0.2">
      <c r="A2025" s="7"/>
      <c r="B2025" s="12" t="s">
        <v>643</v>
      </c>
      <c r="C2025" s="13" t="s">
        <v>1750</v>
      </c>
      <c r="D2025" s="20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</row>
    <row r="2026" spans="1:22" ht="15" x14ac:dyDescent="0.25">
      <c r="A2026" s="7"/>
      <c r="B2026" s="21" t="s">
        <v>1687</v>
      </c>
      <c r="C2026" s="24" t="s">
        <v>1636</v>
      </c>
      <c r="D2026" s="21" t="s">
        <v>1127</v>
      </c>
      <c r="E2026" s="21">
        <v>0</v>
      </c>
      <c r="F2026" s="21">
        <v>0</v>
      </c>
      <c r="G2026" s="21">
        <v>0</v>
      </c>
      <c r="H2026" s="21">
        <v>3613277728.8800001</v>
      </c>
      <c r="I2026" s="21">
        <v>0</v>
      </c>
      <c r="J2026" s="21">
        <v>3613277728.8800001</v>
      </c>
      <c r="K2026" s="21">
        <f>L2026-'[1]OCTUBRE 2024'!L2021</f>
        <v>1282138789.27</v>
      </c>
      <c r="L2026" s="21">
        <v>1532811578.5</v>
      </c>
      <c r="M2026" s="21">
        <v>1282138789.27</v>
      </c>
      <c r="N2026" s="21">
        <v>1532811578.5</v>
      </c>
      <c r="O2026" s="21">
        <v>250672789.22999999</v>
      </c>
      <c r="P2026" s="21">
        <v>0</v>
      </c>
      <c r="Q2026" s="21">
        <v>0</v>
      </c>
      <c r="R2026" s="21">
        <v>250672789.22999999</v>
      </c>
      <c r="S2026" s="21">
        <v>2080466150.3800001</v>
      </c>
      <c r="T2026" s="21">
        <v>0</v>
      </c>
      <c r="U2026" s="21">
        <v>1282138789.27</v>
      </c>
      <c r="V2026" s="21">
        <v>42.42</v>
      </c>
    </row>
    <row r="2027" spans="1:22" x14ac:dyDescent="0.2">
      <c r="A2027" s="7"/>
      <c r="B2027" s="19"/>
      <c r="C2027" s="20"/>
      <c r="D2027" s="20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</row>
    <row r="2028" spans="1:22" x14ac:dyDescent="0.2">
      <c r="A2028" s="7"/>
      <c r="B2028" s="19"/>
      <c r="C2028" s="13" t="s">
        <v>1748</v>
      </c>
      <c r="D2028" s="20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</row>
    <row r="2029" spans="1:22" x14ac:dyDescent="0.2">
      <c r="A2029" s="7"/>
      <c r="B2029" s="19"/>
      <c r="C2029" s="13" t="s">
        <v>1749</v>
      </c>
      <c r="D2029" s="20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</row>
    <row r="2030" spans="1:22" x14ac:dyDescent="0.2">
      <c r="A2030" s="7"/>
      <c r="B2030" s="19"/>
      <c r="C2030" s="13" t="s">
        <v>387</v>
      </c>
      <c r="D2030" s="20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</row>
    <row r="2031" spans="1:22" x14ac:dyDescent="0.2">
      <c r="A2031" s="7"/>
      <c r="B2031" s="19"/>
      <c r="C2031" s="13" t="s">
        <v>411</v>
      </c>
      <c r="D2031" s="20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</row>
    <row r="2032" spans="1:22" x14ac:dyDescent="0.2">
      <c r="A2032" s="7"/>
      <c r="B2032" s="19"/>
      <c r="C2032" s="13" t="s">
        <v>413</v>
      </c>
      <c r="D2032" s="20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</row>
    <row r="2033" spans="1:22" ht="25.5" x14ac:dyDescent="0.2">
      <c r="A2033" s="7"/>
      <c r="B2033" s="19"/>
      <c r="C2033" s="13" t="s">
        <v>779</v>
      </c>
      <c r="D2033" s="20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</row>
    <row r="2034" spans="1:22" x14ac:dyDescent="0.2">
      <c r="A2034" s="7"/>
      <c r="B2034" s="12" t="s">
        <v>643</v>
      </c>
      <c r="C2034" s="13" t="s">
        <v>1768</v>
      </c>
      <c r="D2034" s="20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</row>
    <row r="2035" spans="1:22" ht="15" x14ac:dyDescent="0.25">
      <c r="A2035" s="7"/>
      <c r="B2035" s="21" t="s">
        <v>1769</v>
      </c>
      <c r="C2035" s="24" t="s">
        <v>1770</v>
      </c>
      <c r="D2035" s="21" t="s">
        <v>1127</v>
      </c>
      <c r="E2035" s="21">
        <v>0</v>
      </c>
      <c r="F2035" s="21">
        <v>0</v>
      </c>
      <c r="G2035" s="21">
        <v>0</v>
      </c>
      <c r="H2035" s="21">
        <v>48000000</v>
      </c>
      <c r="I2035" s="21">
        <v>0</v>
      </c>
      <c r="J2035" s="21">
        <v>48000000</v>
      </c>
      <c r="K2035" s="21">
        <f>L2035-'[1]OCTUBRE 2024'!L2030</f>
        <v>0</v>
      </c>
      <c r="L2035" s="21">
        <v>0</v>
      </c>
      <c r="M2035" s="21">
        <v>0</v>
      </c>
      <c r="N2035" s="21">
        <v>0</v>
      </c>
      <c r="O2035" s="21">
        <v>0</v>
      </c>
      <c r="P2035" s="21">
        <v>0</v>
      </c>
      <c r="Q2035" s="21">
        <v>0</v>
      </c>
      <c r="R2035" s="21">
        <v>0</v>
      </c>
      <c r="S2035" s="21">
        <v>48000000</v>
      </c>
      <c r="T2035" s="21">
        <v>0</v>
      </c>
      <c r="U2035" s="21">
        <v>0</v>
      </c>
      <c r="V2035" s="21">
        <v>0</v>
      </c>
    </row>
    <row r="2036" spans="1:22" ht="25.5" x14ac:dyDescent="0.2">
      <c r="A2036" s="7"/>
      <c r="B2036" s="12" t="s">
        <v>643</v>
      </c>
      <c r="C2036" s="13" t="s">
        <v>1767</v>
      </c>
      <c r="D2036" s="20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</row>
    <row r="2037" spans="1:22" ht="15" x14ac:dyDescent="0.25">
      <c r="A2037" s="7"/>
      <c r="B2037" s="21" t="s">
        <v>1771</v>
      </c>
      <c r="C2037" s="24" t="s">
        <v>1770</v>
      </c>
      <c r="D2037" s="21" t="s">
        <v>1127</v>
      </c>
      <c r="E2037" s="21">
        <v>0</v>
      </c>
      <c r="F2037" s="21">
        <v>0</v>
      </c>
      <c r="G2037" s="21">
        <v>0</v>
      </c>
      <c r="H2037" s="21">
        <v>63600000</v>
      </c>
      <c r="I2037" s="21">
        <v>0</v>
      </c>
      <c r="J2037" s="21">
        <v>63600000</v>
      </c>
      <c r="K2037" s="21">
        <f>L2037-'[1]OCTUBRE 2024'!L2032</f>
        <v>0</v>
      </c>
      <c r="L2037" s="21">
        <v>0</v>
      </c>
      <c r="M2037" s="21">
        <v>0</v>
      </c>
      <c r="N2037" s="21">
        <v>0</v>
      </c>
      <c r="O2037" s="21">
        <v>0</v>
      </c>
      <c r="P2037" s="21">
        <v>0</v>
      </c>
      <c r="Q2037" s="21">
        <v>0</v>
      </c>
      <c r="R2037" s="21">
        <v>0</v>
      </c>
      <c r="S2037" s="21">
        <v>63600000</v>
      </c>
      <c r="T2037" s="21">
        <v>0</v>
      </c>
      <c r="U2037" s="21">
        <v>0</v>
      </c>
      <c r="V2037" s="21">
        <v>0</v>
      </c>
    </row>
    <row r="2038" spans="1:22" x14ac:dyDescent="0.2">
      <c r="A2038" s="7"/>
      <c r="B2038" s="19"/>
      <c r="C2038" s="20"/>
      <c r="D2038" s="20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</row>
    <row r="2039" spans="1:22" x14ac:dyDescent="0.2">
      <c r="A2039" s="7"/>
      <c r="B2039" s="19"/>
      <c r="C2039" s="13" t="s">
        <v>703</v>
      </c>
      <c r="D2039" s="20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</row>
    <row r="2040" spans="1:22" x14ac:dyDescent="0.2">
      <c r="A2040" s="7"/>
      <c r="B2040" s="12" t="s">
        <v>643</v>
      </c>
      <c r="C2040" s="13" t="s">
        <v>1772</v>
      </c>
      <c r="D2040" s="20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</row>
    <row r="2041" spans="1:22" ht="15" x14ac:dyDescent="0.25">
      <c r="A2041" s="7"/>
      <c r="B2041" s="21" t="s">
        <v>1773</v>
      </c>
      <c r="C2041" s="24" t="s">
        <v>1774</v>
      </c>
      <c r="D2041" s="21" t="s">
        <v>1018</v>
      </c>
      <c r="E2041" s="21">
        <v>0</v>
      </c>
      <c r="F2041" s="21">
        <v>0</v>
      </c>
      <c r="G2041" s="21">
        <v>0</v>
      </c>
      <c r="H2041" s="21">
        <v>250900000</v>
      </c>
      <c r="I2041" s="21">
        <v>0</v>
      </c>
      <c r="J2041" s="21">
        <v>250900000</v>
      </c>
      <c r="K2041" s="21">
        <f>L2041-'[1]OCTUBRE 2024'!L2036</f>
        <v>0</v>
      </c>
      <c r="L2041" s="21">
        <v>250888457.37</v>
      </c>
      <c r="M2041" s="21">
        <v>0</v>
      </c>
      <c r="N2041" s="21">
        <v>250888457.37</v>
      </c>
      <c r="O2041" s="21">
        <v>0</v>
      </c>
      <c r="P2041" s="21">
        <v>0</v>
      </c>
      <c r="Q2041" s="21">
        <v>0</v>
      </c>
      <c r="R2041" s="21">
        <v>0</v>
      </c>
      <c r="S2041" s="21">
        <v>11542.63</v>
      </c>
      <c r="T2041" s="21">
        <v>0</v>
      </c>
      <c r="U2041" s="21">
        <v>250888457.37</v>
      </c>
      <c r="V2041" s="21">
        <v>99.99</v>
      </c>
    </row>
    <row r="2042" spans="1:22" ht="15" x14ac:dyDescent="0.25">
      <c r="A2042" s="7"/>
      <c r="B2042" s="21" t="s">
        <v>1775</v>
      </c>
      <c r="C2042" s="24" t="s">
        <v>1593</v>
      </c>
      <c r="D2042" s="21" t="s">
        <v>1130</v>
      </c>
      <c r="E2042" s="21">
        <v>0</v>
      </c>
      <c r="F2042" s="21">
        <v>0</v>
      </c>
      <c r="G2042" s="21">
        <v>0</v>
      </c>
      <c r="H2042" s="21">
        <v>5199100000</v>
      </c>
      <c r="I2042" s="21">
        <v>0</v>
      </c>
      <c r="J2042" s="21">
        <v>5199100000</v>
      </c>
      <c r="K2042" s="21">
        <f>L2042-'[1]OCTUBRE 2024'!L2037</f>
        <v>0</v>
      </c>
      <c r="L2042" s="21">
        <v>5199100000</v>
      </c>
      <c r="M2042" s="21">
        <v>0</v>
      </c>
      <c r="N2042" s="21">
        <v>5199100000</v>
      </c>
      <c r="O2042" s="21">
        <v>2724994228.6799998</v>
      </c>
      <c r="P2042" s="21">
        <v>0</v>
      </c>
      <c r="Q2042" s="21">
        <v>2724994228.6799998</v>
      </c>
      <c r="R2042" s="21">
        <v>2724994228.6799998</v>
      </c>
      <c r="S2042" s="21">
        <v>0</v>
      </c>
      <c r="T2042" s="21">
        <v>0</v>
      </c>
      <c r="U2042" s="21">
        <v>2474105771.3200002</v>
      </c>
      <c r="V2042" s="21">
        <v>100</v>
      </c>
    </row>
    <row r="2043" spans="1:22" x14ac:dyDescent="0.2">
      <c r="A2043" s="7"/>
      <c r="B2043" s="19"/>
      <c r="C2043" s="20"/>
      <c r="D2043" s="20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</row>
    <row r="2044" spans="1:22" ht="25.5" x14ac:dyDescent="0.2">
      <c r="A2044" s="7"/>
      <c r="B2044" s="12" t="s">
        <v>643</v>
      </c>
      <c r="C2044" s="13" t="s">
        <v>1776</v>
      </c>
      <c r="D2044" s="20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</row>
    <row r="2045" spans="1:22" ht="15" x14ac:dyDescent="0.25">
      <c r="A2045" s="7"/>
      <c r="B2045" s="21" t="s">
        <v>1777</v>
      </c>
      <c r="C2045" s="24" t="s">
        <v>1770</v>
      </c>
      <c r="D2045" s="21" t="s">
        <v>1127</v>
      </c>
      <c r="E2045" s="21">
        <v>0</v>
      </c>
      <c r="F2045" s="21">
        <v>0</v>
      </c>
      <c r="G2045" s="21">
        <v>0</v>
      </c>
      <c r="H2045" s="21">
        <v>15000000</v>
      </c>
      <c r="I2045" s="21">
        <v>0</v>
      </c>
      <c r="J2045" s="21">
        <v>15000000</v>
      </c>
      <c r="K2045" s="21">
        <f>L2045-'[1]OCTUBRE 2024'!L2040</f>
        <v>0</v>
      </c>
      <c r="L2045" s="21">
        <v>10105281</v>
      </c>
      <c r="M2045" s="21">
        <v>0</v>
      </c>
      <c r="N2045" s="21">
        <v>0</v>
      </c>
      <c r="O2045" s="21">
        <v>0</v>
      </c>
      <c r="P2045" s="21">
        <v>0</v>
      </c>
      <c r="Q2045" s="21">
        <v>0</v>
      </c>
      <c r="R2045" s="21">
        <v>0</v>
      </c>
      <c r="S2045" s="21">
        <v>4894719</v>
      </c>
      <c r="T2045" s="21">
        <v>10105281</v>
      </c>
      <c r="U2045" s="21">
        <v>0</v>
      </c>
      <c r="V2045" s="21">
        <v>0</v>
      </c>
    </row>
    <row r="2046" spans="1:22" ht="25.5" x14ac:dyDescent="0.2">
      <c r="A2046" s="7"/>
      <c r="B2046" s="12" t="s">
        <v>643</v>
      </c>
      <c r="C2046" s="13" t="s">
        <v>1778</v>
      </c>
      <c r="D2046" s="20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</row>
    <row r="2047" spans="1:22" ht="15" x14ac:dyDescent="0.25">
      <c r="A2047" s="7"/>
      <c r="B2047" s="21" t="s">
        <v>1779</v>
      </c>
      <c r="C2047" s="24" t="s">
        <v>1770</v>
      </c>
      <c r="D2047" s="21" t="s">
        <v>1127</v>
      </c>
      <c r="E2047" s="21">
        <v>0</v>
      </c>
      <c r="F2047" s="21">
        <v>0</v>
      </c>
      <c r="G2047" s="21">
        <v>0</v>
      </c>
      <c r="H2047" s="21">
        <v>100000000</v>
      </c>
      <c r="I2047" s="21">
        <v>0</v>
      </c>
      <c r="J2047" s="21">
        <v>100000000</v>
      </c>
      <c r="K2047" s="21">
        <f>L2047-'[1]OCTUBRE 2024'!L2042</f>
        <v>0</v>
      </c>
      <c r="L2047" s="21">
        <v>64838862</v>
      </c>
      <c r="M2047" s="21">
        <v>0</v>
      </c>
      <c r="N2047" s="21">
        <v>0</v>
      </c>
      <c r="O2047" s="21">
        <v>0</v>
      </c>
      <c r="P2047" s="21">
        <v>0</v>
      </c>
      <c r="Q2047" s="21">
        <v>0</v>
      </c>
      <c r="R2047" s="21">
        <v>0</v>
      </c>
      <c r="S2047" s="21">
        <v>35161138</v>
      </c>
      <c r="T2047" s="21">
        <v>64838862</v>
      </c>
      <c r="U2047" s="21">
        <v>0</v>
      </c>
      <c r="V2047" s="21">
        <v>0</v>
      </c>
    </row>
    <row r="2048" spans="1:22" x14ac:dyDescent="0.2">
      <c r="A2048" s="7"/>
      <c r="B2048" s="12" t="s">
        <v>643</v>
      </c>
      <c r="C2048" s="13" t="s">
        <v>1780</v>
      </c>
      <c r="D2048" s="20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</row>
    <row r="2049" spans="1:22" ht="15" x14ac:dyDescent="0.25">
      <c r="A2049" s="7"/>
      <c r="B2049" s="21" t="s">
        <v>1781</v>
      </c>
      <c r="C2049" s="24" t="s">
        <v>1770</v>
      </c>
      <c r="D2049" s="21" t="s">
        <v>1127</v>
      </c>
      <c r="E2049" s="21">
        <v>0</v>
      </c>
      <c r="F2049" s="21">
        <v>0</v>
      </c>
      <c r="G2049" s="21">
        <v>0</v>
      </c>
      <c r="H2049" s="21">
        <v>2000000</v>
      </c>
      <c r="I2049" s="21">
        <v>0</v>
      </c>
      <c r="J2049" s="21">
        <v>2000000</v>
      </c>
      <c r="K2049" s="21">
        <f>L2049-'[1]OCTUBRE 2024'!L2044</f>
        <v>0</v>
      </c>
      <c r="L2049" s="21">
        <v>0</v>
      </c>
      <c r="M2049" s="21">
        <v>0</v>
      </c>
      <c r="N2049" s="21">
        <v>0</v>
      </c>
      <c r="O2049" s="21">
        <v>0</v>
      </c>
      <c r="P2049" s="21">
        <v>0</v>
      </c>
      <c r="Q2049" s="21">
        <v>0</v>
      </c>
      <c r="R2049" s="21">
        <v>0</v>
      </c>
      <c r="S2049" s="21">
        <v>2000000</v>
      </c>
      <c r="T2049" s="21">
        <v>0</v>
      </c>
      <c r="U2049" s="21">
        <v>0</v>
      </c>
      <c r="V2049" s="21">
        <v>0</v>
      </c>
    </row>
    <row r="2050" spans="1:22" x14ac:dyDescent="0.2">
      <c r="A2050" s="7"/>
      <c r="B2050" s="12" t="s">
        <v>643</v>
      </c>
      <c r="C2050" s="13" t="s">
        <v>1782</v>
      </c>
      <c r="D2050" s="20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</row>
    <row r="2051" spans="1:22" ht="15" x14ac:dyDescent="0.25">
      <c r="A2051" s="7"/>
      <c r="B2051" s="21" t="s">
        <v>1783</v>
      </c>
      <c r="C2051" s="24" t="s">
        <v>1784</v>
      </c>
      <c r="D2051" s="21" t="s">
        <v>1127</v>
      </c>
      <c r="E2051" s="21">
        <v>0</v>
      </c>
      <c r="F2051" s="21">
        <v>0</v>
      </c>
      <c r="G2051" s="21">
        <v>0</v>
      </c>
      <c r="H2051" s="21">
        <v>6184762940.1700001</v>
      </c>
      <c r="I2051" s="21">
        <v>0</v>
      </c>
      <c r="J2051" s="21">
        <v>6184762940.1700001</v>
      </c>
      <c r="K2051" s="21">
        <f>L2051-'[1]OCTUBRE 2024'!L2046</f>
        <v>-36588144.510000229</v>
      </c>
      <c r="L2051" s="21">
        <v>6148174795.6599998</v>
      </c>
      <c r="M2051" s="21">
        <v>6148174795.6599998</v>
      </c>
      <c r="N2051" s="21">
        <v>6148174795.6599998</v>
      </c>
      <c r="O2051" s="21">
        <v>0</v>
      </c>
      <c r="P2051" s="21">
        <v>0</v>
      </c>
      <c r="Q2051" s="21">
        <v>0</v>
      </c>
      <c r="R2051" s="21">
        <v>0</v>
      </c>
      <c r="S2051" s="21">
        <v>36588144.509999998</v>
      </c>
      <c r="T2051" s="21">
        <v>0</v>
      </c>
      <c r="U2051" s="21">
        <v>6148174795.6599998</v>
      </c>
      <c r="V2051" s="21">
        <v>99.4</v>
      </c>
    </row>
    <row r="2052" spans="1:22" ht="15" x14ac:dyDescent="0.25">
      <c r="A2052" s="7"/>
      <c r="B2052" s="21" t="s">
        <v>1785</v>
      </c>
      <c r="C2052" s="24" t="s">
        <v>1786</v>
      </c>
      <c r="D2052" s="21" t="s">
        <v>1018</v>
      </c>
      <c r="E2052" s="21">
        <v>0</v>
      </c>
      <c r="F2052" s="21">
        <v>0</v>
      </c>
      <c r="G2052" s="21">
        <v>0</v>
      </c>
      <c r="H2052" s="21">
        <v>798515681</v>
      </c>
      <c r="I2052" s="21">
        <v>0</v>
      </c>
      <c r="J2052" s="21">
        <v>798515681</v>
      </c>
      <c r="K2052" s="21">
        <f>L2052-'[1]OCTUBRE 2024'!L2047</f>
        <v>0</v>
      </c>
      <c r="L2052" s="21">
        <v>798515681</v>
      </c>
      <c r="M2052" s="21">
        <v>798515681</v>
      </c>
      <c r="N2052" s="21">
        <v>798515681</v>
      </c>
      <c r="O2052" s="21">
        <v>0</v>
      </c>
      <c r="P2052" s="21">
        <v>0</v>
      </c>
      <c r="Q2052" s="21">
        <v>0</v>
      </c>
      <c r="R2052" s="21">
        <v>0</v>
      </c>
      <c r="S2052" s="21">
        <v>0</v>
      </c>
      <c r="T2052" s="21">
        <v>0</v>
      </c>
      <c r="U2052" s="21">
        <v>798515681</v>
      </c>
      <c r="V2052" s="21">
        <v>100</v>
      </c>
    </row>
    <row r="2053" spans="1:22" ht="15" x14ac:dyDescent="0.25">
      <c r="A2053" s="7"/>
      <c r="B2053" s="21" t="s">
        <v>1787</v>
      </c>
      <c r="C2053" s="24" t="s">
        <v>1788</v>
      </c>
      <c r="D2053" s="21" t="s">
        <v>1130</v>
      </c>
      <c r="E2053" s="21">
        <v>0</v>
      </c>
      <c r="F2053" s="21">
        <v>0</v>
      </c>
      <c r="G2053" s="21">
        <v>0</v>
      </c>
      <c r="H2053" s="21">
        <v>5564538743.3400002</v>
      </c>
      <c r="I2053" s="21">
        <v>0</v>
      </c>
      <c r="J2053" s="21">
        <v>5564538743.3400002</v>
      </c>
      <c r="K2053" s="21">
        <f>L2053-'[1]OCTUBRE 2024'!L2048</f>
        <v>0</v>
      </c>
      <c r="L2053" s="21">
        <v>5564538743.3400002</v>
      </c>
      <c r="M2053" s="21">
        <v>5564538743.3400002</v>
      </c>
      <c r="N2053" s="21">
        <v>5564538743.3400002</v>
      </c>
      <c r="O2053" s="21">
        <v>0</v>
      </c>
      <c r="P2053" s="21">
        <v>0</v>
      </c>
      <c r="Q2053" s="21">
        <v>0</v>
      </c>
      <c r="R2053" s="21">
        <v>0</v>
      </c>
      <c r="S2053" s="21">
        <v>0</v>
      </c>
      <c r="T2053" s="21">
        <v>0</v>
      </c>
      <c r="U2053" s="21">
        <v>5564538743.3400002</v>
      </c>
      <c r="V2053" s="21">
        <v>100</v>
      </c>
    </row>
    <row r="2054" spans="1:22" x14ac:dyDescent="0.2">
      <c r="A2054" s="7"/>
      <c r="B2054" s="19"/>
      <c r="C2054" s="20"/>
      <c r="D2054" s="20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</row>
    <row r="2055" spans="1:22" x14ac:dyDescent="0.2">
      <c r="A2055" s="7"/>
      <c r="B2055" s="19"/>
      <c r="C2055" s="13" t="s">
        <v>423</v>
      </c>
      <c r="D2055" s="20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</row>
    <row r="2056" spans="1:22" ht="51" x14ac:dyDescent="0.2">
      <c r="A2056" s="7"/>
      <c r="B2056" s="19"/>
      <c r="C2056" s="13" t="s">
        <v>1142</v>
      </c>
      <c r="D2056" s="20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</row>
    <row r="2057" spans="1:22" ht="25.5" x14ac:dyDescent="0.2">
      <c r="A2057" s="7"/>
      <c r="B2057" s="12" t="s">
        <v>643</v>
      </c>
      <c r="C2057" s="13" t="s">
        <v>1789</v>
      </c>
      <c r="D2057" s="20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</row>
    <row r="2058" spans="1:22" ht="15" x14ac:dyDescent="0.25">
      <c r="A2058" s="7"/>
      <c r="B2058" s="21" t="s">
        <v>1790</v>
      </c>
      <c r="C2058" s="24" t="s">
        <v>1770</v>
      </c>
      <c r="D2058" s="21" t="s">
        <v>1127</v>
      </c>
      <c r="E2058" s="21">
        <v>0</v>
      </c>
      <c r="F2058" s="21">
        <v>0</v>
      </c>
      <c r="G2058" s="21">
        <v>0</v>
      </c>
      <c r="H2058" s="21">
        <v>4153302049</v>
      </c>
      <c r="I2058" s="21">
        <v>0</v>
      </c>
      <c r="J2058" s="21">
        <v>4153302049</v>
      </c>
      <c r="K2058" s="21">
        <f>L2058-'[1]OCTUBRE 2024'!L2053</f>
        <v>1446770313</v>
      </c>
      <c r="L2058" s="21">
        <v>2027675642</v>
      </c>
      <c r="M2058" s="21">
        <v>1446770313</v>
      </c>
      <c r="N2058" s="21">
        <v>2027675642</v>
      </c>
      <c r="O2058" s="21">
        <v>2027675642</v>
      </c>
      <c r="P2058" s="21">
        <v>0</v>
      </c>
      <c r="Q2058" s="21">
        <v>1446770313</v>
      </c>
      <c r="R2058" s="21">
        <v>2027675642</v>
      </c>
      <c r="S2058" s="21">
        <v>2125626407</v>
      </c>
      <c r="T2058" s="21">
        <v>0</v>
      </c>
      <c r="U2058" s="21">
        <v>0</v>
      </c>
      <c r="V2058" s="21">
        <v>48.82</v>
      </c>
    </row>
    <row r="2059" spans="1:22" ht="15" x14ac:dyDescent="0.25">
      <c r="A2059" s="7"/>
      <c r="B2059" s="21" t="s">
        <v>1791</v>
      </c>
      <c r="C2059" s="24" t="s">
        <v>1786</v>
      </c>
      <c r="D2059" s="21" t="s">
        <v>1018</v>
      </c>
      <c r="E2059" s="21">
        <v>0</v>
      </c>
      <c r="F2059" s="21">
        <v>0</v>
      </c>
      <c r="G2059" s="21">
        <v>0</v>
      </c>
      <c r="H2059" s="21">
        <v>1774000000</v>
      </c>
      <c r="I2059" s="21">
        <v>0</v>
      </c>
      <c r="J2059" s="21">
        <v>1774000000</v>
      </c>
      <c r="K2059" s="21">
        <f>L2059-'[1]OCTUBRE 2024'!L2054</f>
        <v>0</v>
      </c>
      <c r="L2059" s="21">
        <v>1774000000</v>
      </c>
      <c r="M2059" s="21">
        <v>0</v>
      </c>
      <c r="N2059" s="21">
        <v>1774000000</v>
      </c>
      <c r="O2059" s="21">
        <v>1774000000</v>
      </c>
      <c r="P2059" s="21">
        <v>0</v>
      </c>
      <c r="Q2059" s="21">
        <v>0</v>
      </c>
      <c r="R2059" s="21">
        <v>1774000000</v>
      </c>
      <c r="S2059" s="21">
        <v>0</v>
      </c>
      <c r="T2059" s="21">
        <v>0</v>
      </c>
      <c r="U2059" s="21">
        <v>0</v>
      </c>
      <c r="V2059" s="21">
        <v>100</v>
      </c>
    </row>
    <row r="2060" spans="1:22" ht="15" x14ac:dyDescent="0.25">
      <c r="A2060" s="7"/>
      <c r="B2060" s="21" t="s">
        <v>1792</v>
      </c>
      <c r="C2060" s="24" t="s">
        <v>1788</v>
      </c>
      <c r="D2060" s="21" t="s">
        <v>1130</v>
      </c>
      <c r="E2060" s="21">
        <v>0</v>
      </c>
      <c r="F2060" s="21">
        <v>0</v>
      </c>
      <c r="G2060" s="21">
        <v>0</v>
      </c>
      <c r="H2060" s="21">
        <v>5000000000</v>
      </c>
      <c r="I2060" s="21">
        <v>0</v>
      </c>
      <c r="J2060" s="21">
        <v>5000000000</v>
      </c>
      <c r="K2060" s="21">
        <f>L2060-'[1]OCTUBRE 2024'!L2055</f>
        <v>0</v>
      </c>
      <c r="L2060" s="21">
        <v>5000000000</v>
      </c>
      <c r="M2060" s="21">
        <v>0</v>
      </c>
      <c r="N2060" s="21">
        <v>5000000000</v>
      </c>
      <c r="O2060" s="21">
        <v>5000000000</v>
      </c>
      <c r="P2060" s="21">
        <v>0</v>
      </c>
      <c r="Q2060" s="21">
        <v>0</v>
      </c>
      <c r="R2060" s="21">
        <v>5000000000</v>
      </c>
      <c r="S2060" s="21">
        <v>0</v>
      </c>
      <c r="T2060" s="21">
        <v>0</v>
      </c>
      <c r="U2060" s="21">
        <v>0</v>
      </c>
      <c r="V2060" s="21">
        <v>100</v>
      </c>
    </row>
    <row r="2061" spans="1:22" x14ac:dyDescent="0.2">
      <c r="A2061" s="7"/>
      <c r="B2061" s="19"/>
      <c r="C2061" s="20"/>
      <c r="D2061" s="20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</row>
    <row r="2062" spans="1:22" ht="25.5" x14ac:dyDescent="0.2">
      <c r="A2062" s="7"/>
      <c r="B2062" s="19"/>
      <c r="C2062" s="13" t="s">
        <v>429</v>
      </c>
      <c r="D2062" s="20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</row>
    <row r="2063" spans="1:22" x14ac:dyDescent="0.2">
      <c r="A2063" s="7"/>
      <c r="B2063" s="12" t="s">
        <v>643</v>
      </c>
      <c r="C2063" s="13" t="s">
        <v>1793</v>
      </c>
      <c r="D2063" s="20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</row>
    <row r="2064" spans="1:22" ht="15" x14ac:dyDescent="0.25">
      <c r="A2064" s="7"/>
      <c r="B2064" s="21" t="s">
        <v>1554</v>
      </c>
      <c r="C2064" s="24" t="s">
        <v>1555</v>
      </c>
      <c r="D2064" s="21" t="s">
        <v>1130</v>
      </c>
      <c r="E2064" s="21">
        <v>0</v>
      </c>
      <c r="F2064" s="21">
        <v>0</v>
      </c>
      <c r="G2064" s="21">
        <v>0</v>
      </c>
      <c r="H2064" s="21">
        <v>2500000000</v>
      </c>
      <c r="I2064" s="21">
        <v>0</v>
      </c>
      <c r="J2064" s="21">
        <v>2500000000</v>
      </c>
      <c r="K2064" s="21">
        <f>L2064-'[1]OCTUBRE 2024'!L2059</f>
        <v>0</v>
      </c>
      <c r="L2064" s="21">
        <v>0</v>
      </c>
      <c r="M2064" s="21">
        <v>0</v>
      </c>
      <c r="N2064" s="21">
        <v>0</v>
      </c>
      <c r="O2064" s="21">
        <v>0</v>
      </c>
      <c r="P2064" s="21">
        <v>0</v>
      </c>
      <c r="Q2064" s="21">
        <v>0</v>
      </c>
      <c r="R2064" s="21">
        <v>0</v>
      </c>
      <c r="S2064" s="21">
        <v>2500000000</v>
      </c>
      <c r="T2064" s="21">
        <v>0</v>
      </c>
      <c r="U2064" s="21">
        <v>0</v>
      </c>
      <c r="V2064" s="21">
        <v>0</v>
      </c>
    </row>
    <row r="2065" spans="1:22" x14ac:dyDescent="0.2">
      <c r="A2065" s="7"/>
      <c r="B2065" s="19"/>
      <c r="C2065" s="20"/>
      <c r="D2065" s="20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</row>
    <row r="2066" spans="1:22" ht="25.5" x14ac:dyDescent="0.2">
      <c r="A2066" s="7"/>
      <c r="B2066" s="12" t="s">
        <v>643</v>
      </c>
      <c r="C2066" s="13" t="s">
        <v>1747</v>
      </c>
      <c r="D2066" s="20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</row>
    <row r="2067" spans="1:22" ht="15" x14ac:dyDescent="0.25">
      <c r="A2067" s="7"/>
      <c r="B2067" s="21" t="s">
        <v>1794</v>
      </c>
      <c r="C2067" s="24" t="s">
        <v>1774</v>
      </c>
      <c r="D2067" s="21" t="s">
        <v>1018</v>
      </c>
      <c r="E2067" s="21">
        <v>0</v>
      </c>
      <c r="F2067" s="21">
        <v>0</v>
      </c>
      <c r="G2067" s="21">
        <v>0</v>
      </c>
      <c r="H2067" s="21">
        <v>250900000</v>
      </c>
      <c r="I2067" s="21">
        <v>250900000</v>
      </c>
      <c r="J2067" s="21">
        <v>0</v>
      </c>
      <c r="K2067" s="21">
        <v>0</v>
      </c>
      <c r="L2067" s="21">
        <v>0</v>
      </c>
      <c r="M2067" s="21">
        <v>0</v>
      </c>
      <c r="N2067" s="21">
        <v>0</v>
      </c>
      <c r="O2067" s="21">
        <v>0</v>
      </c>
      <c r="P2067" s="21">
        <v>0</v>
      </c>
      <c r="Q2067" s="21">
        <v>0</v>
      </c>
      <c r="R2067" s="21">
        <v>0</v>
      </c>
      <c r="S2067" s="21">
        <v>0</v>
      </c>
      <c r="T2067" s="21">
        <v>0</v>
      </c>
      <c r="U2067" s="21">
        <v>0</v>
      </c>
      <c r="V2067" s="21">
        <v>0</v>
      </c>
    </row>
    <row r="2068" spans="1:22" ht="15" x14ac:dyDescent="0.25">
      <c r="A2068" s="7"/>
      <c r="B2068" s="21" t="s">
        <v>1795</v>
      </c>
      <c r="C2068" s="24" t="s">
        <v>1593</v>
      </c>
      <c r="D2068" s="21" t="s">
        <v>1130</v>
      </c>
      <c r="E2068" s="21">
        <v>0</v>
      </c>
      <c r="F2068" s="21">
        <v>0</v>
      </c>
      <c r="G2068" s="21">
        <v>0</v>
      </c>
      <c r="H2068" s="21">
        <v>3249100000</v>
      </c>
      <c r="I2068" s="21">
        <v>3249100000</v>
      </c>
      <c r="J2068" s="21">
        <v>0</v>
      </c>
      <c r="K2068" s="21">
        <v>0</v>
      </c>
      <c r="L2068" s="21">
        <v>0</v>
      </c>
      <c r="M2068" s="21">
        <v>0</v>
      </c>
      <c r="N2068" s="21">
        <v>0</v>
      </c>
      <c r="O2068" s="21">
        <v>0</v>
      </c>
      <c r="P2068" s="21">
        <v>0</v>
      </c>
      <c r="Q2068" s="21">
        <v>0</v>
      </c>
      <c r="R2068" s="21">
        <v>0</v>
      </c>
      <c r="S2068" s="21">
        <v>0</v>
      </c>
      <c r="T2068" s="21">
        <v>0</v>
      </c>
      <c r="U2068" s="21">
        <v>0</v>
      </c>
      <c r="V2068" s="21">
        <v>0</v>
      </c>
    </row>
    <row r="2069" spans="1:22" x14ac:dyDescent="0.2">
      <c r="A2069" s="7"/>
      <c r="B2069" s="19"/>
      <c r="C2069" s="20"/>
      <c r="D2069" s="20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</row>
    <row r="2070" spans="1:22" ht="25.5" x14ac:dyDescent="0.2">
      <c r="A2070" s="7"/>
      <c r="B2070" s="12" t="s">
        <v>643</v>
      </c>
      <c r="C2070" s="13" t="s">
        <v>1297</v>
      </c>
      <c r="D2070" s="20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</row>
    <row r="2071" spans="1:22" ht="15" x14ac:dyDescent="0.25">
      <c r="A2071" s="7"/>
      <c r="B2071" s="21" t="s">
        <v>1796</v>
      </c>
      <c r="C2071" s="24" t="s">
        <v>1797</v>
      </c>
      <c r="D2071" s="21" t="s">
        <v>1018</v>
      </c>
      <c r="E2071" s="21">
        <v>0</v>
      </c>
      <c r="F2071" s="21">
        <v>0</v>
      </c>
      <c r="G2071" s="21">
        <v>0</v>
      </c>
      <c r="H2071" s="21">
        <v>177500000</v>
      </c>
      <c r="I2071" s="21">
        <v>38133333.32</v>
      </c>
      <c r="J2071" s="21">
        <v>139366666.68000001</v>
      </c>
      <c r="K2071" s="21">
        <f>L2071-'[1]OCTUBRE 2024'!L2066</f>
        <v>0</v>
      </c>
      <c r="L2071" s="21">
        <v>139366666.68000001</v>
      </c>
      <c r="M2071" s="21">
        <v>0</v>
      </c>
      <c r="N2071" s="21">
        <v>139366666.68000001</v>
      </c>
      <c r="O2071" s="21">
        <v>83833333.329999998</v>
      </c>
      <c r="P2071" s="21">
        <v>26666666.670000002</v>
      </c>
      <c r="Q2071" s="21">
        <v>21500000</v>
      </c>
      <c r="R2071" s="21">
        <v>57166666.659999996</v>
      </c>
      <c r="S2071" s="21">
        <v>0</v>
      </c>
      <c r="T2071" s="21">
        <v>0</v>
      </c>
      <c r="U2071" s="21">
        <v>55533333.350000001</v>
      </c>
      <c r="V2071" s="21">
        <v>100</v>
      </c>
    </row>
    <row r="2072" spans="1:22" x14ac:dyDescent="0.2">
      <c r="A2072" s="7"/>
      <c r="B2072" s="12" t="s">
        <v>643</v>
      </c>
      <c r="C2072" s="13" t="s">
        <v>1798</v>
      </c>
      <c r="D2072" s="20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</row>
    <row r="2073" spans="1:22" ht="15" x14ac:dyDescent="0.25">
      <c r="A2073" s="7"/>
      <c r="B2073" s="21" t="s">
        <v>1799</v>
      </c>
      <c r="C2073" s="24" t="s">
        <v>1770</v>
      </c>
      <c r="D2073" s="21" t="s">
        <v>1127</v>
      </c>
      <c r="E2073" s="21">
        <v>0</v>
      </c>
      <c r="F2073" s="21">
        <v>0</v>
      </c>
      <c r="G2073" s="21">
        <v>0</v>
      </c>
      <c r="H2073" s="21">
        <v>50000000</v>
      </c>
      <c r="I2073" s="21">
        <v>0</v>
      </c>
      <c r="J2073" s="21">
        <v>50000000</v>
      </c>
      <c r="K2073" s="21">
        <f>L2073-'[1]OCTUBRE 2024'!L2068</f>
        <v>0</v>
      </c>
      <c r="L2073" s="21">
        <v>0</v>
      </c>
      <c r="M2073" s="21">
        <v>0</v>
      </c>
      <c r="N2073" s="21">
        <v>0</v>
      </c>
      <c r="O2073" s="21">
        <v>0</v>
      </c>
      <c r="P2073" s="21">
        <v>0</v>
      </c>
      <c r="Q2073" s="21">
        <v>0</v>
      </c>
      <c r="R2073" s="21">
        <v>0</v>
      </c>
      <c r="S2073" s="21">
        <v>50000000</v>
      </c>
      <c r="T2073" s="21">
        <v>0</v>
      </c>
      <c r="U2073" s="21">
        <v>0</v>
      </c>
      <c r="V2073" s="21">
        <v>0</v>
      </c>
    </row>
    <row r="2074" spans="1:22" ht="25.5" x14ac:dyDescent="0.2">
      <c r="A2074" s="7"/>
      <c r="B2074" s="12" t="s">
        <v>643</v>
      </c>
      <c r="C2074" s="13" t="s">
        <v>1743</v>
      </c>
      <c r="D2074" s="20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</row>
    <row r="2075" spans="1:22" ht="15" x14ac:dyDescent="0.25">
      <c r="A2075" s="7"/>
      <c r="B2075" s="21" t="s">
        <v>1800</v>
      </c>
      <c r="C2075" s="24" t="s">
        <v>1797</v>
      </c>
      <c r="D2075" s="21" t="s">
        <v>1018</v>
      </c>
      <c r="E2075" s="21">
        <v>0</v>
      </c>
      <c r="F2075" s="21">
        <v>0</v>
      </c>
      <c r="G2075" s="21">
        <v>0</v>
      </c>
      <c r="H2075" s="21">
        <v>34500000</v>
      </c>
      <c r="I2075" s="21">
        <v>13000000</v>
      </c>
      <c r="J2075" s="21">
        <v>21500000</v>
      </c>
      <c r="K2075" s="21">
        <f>L2075-'[1]OCTUBRE 2024'!L2070</f>
        <v>0</v>
      </c>
      <c r="L2075" s="21">
        <v>21500000</v>
      </c>
      <c r="M2075" s="21">
        <v>0</v>
      </c>
      <c r="N2075" s="21">
        <v>21500000</v>
      </c>
      <c r="O2075" s="21">
        <v>12833333.33</v>
      </c>
      <c r="P2075" s="21">
        <v>0</v>
      </c>
      <c r="Q2075" s="21">
        <v>5000000</v>
      </c>
      <c r="R2075" s="21">
        <v>12833333.33</v>
      </c>
      <c r="S2075" s="21">
        <v>0</v>
      </c>
      <c r="T2075" s="21">
        <v>0</v>
      </c>
      <c r="U2075" s="21">
        <v>8666666.6699999999</v>
      </c>
      <c r="V2075" s="21">
        <v>100</v>
      </c>
    </row>
    <row r="2076" spans="1:22" ht="25.5" x14ac:dyDescent="0.2">
      <c r="A2076" s="7"/>
      <c r="B2076" s="12" t="s">
        <v>643</v>
      </c>
      <c r="C2076" s="13" t="s">
        <v>1714</v>
      </c>
      <c r="D2076" s="20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</row>
    <row r="2077" spans="1:22" ht="15" x14ac:dyDescent="0.25">
      <c r="A2077" s="7"/>
      <c r="B2077" s="21" t="s">
        <v>1801</v>
      </c>
      <c r="C2077" s="24" t="s">
        <v>1797</v>
      </c>
      <c r="D2077" s="21" t="s">
        <v>1018</v>
      </c>
      <c r="E2077" s="21">
        <v>0</v>
      </c>
      <c r="F2077" s="21">
        <v>0</v>
      </c>
      <c r="G2077" s="21">
        <v>0</v>
      </c>
      <c r="H2077" s="21">
        <v>60000000</v>
      </c>
      <c r="I2077" s="21">
        <v>12816666.66</v>
      </c>
      <c r="J2077" s="21">
        <v>47183333.340000004</v>
      </c>
      <c r="K2077" s="21">
        <f>L2077-'[1]OCTUBRE 2024'!L2072</f>
        <v>0</v>
      </c>
      <c r="L2077" s="21">
        <v>47183333.340000004</v>
      </c>
      <c r="M2077" s="21">
        <v>0</v>
      </c>
      <c r="N2077" s="21">
        <v>47183333.340000004</v>
      </c>
      <c r="O2077" s="21">
        <v>29850000</v>
      </c>
      <c r="P2077" s="21">
        <v>0</v>
      </c>
      <c r="Q2077" s="21">
        <v>21000000</v>
      </c>
      <c r="R2077" s="21">
        <v>29850000</v>
      </c>
      <c r="S2077" s="21">
        <v>0</v>
      </c>
      <c r="T2077" s="21">
        <v>0</v>
      </c>
      <c r="U2077" s="21">
        <v>17333333.34</v>
      </c>
      <c r="V2077" s="21">
        <v>100</v>
      </c>
    </row>
    <row r="2078" spans="1:22" ht="25.5" x14ac:dyDescent="0.2">
      <c r="A2078" s="7"/>
      <c r="B2078" s="12" t="s">
        <v>643</v>
      </c>
      <c r="C2078" s="13" t="s">
        <v>711</v>
      </c>
      <c r="D2078" s="20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</row>
    <row r="2079" spans="1:22" ht="15" x14ac:dyDescent="0.25">
      <c r="A2079" s="7"/>
      <c r="B2079" s="21" t="s">
        <v>1802</v>
      </c>
      <c r="C2079" s="24" t="s">
        <v>1797</v>
      </c>
      <c r="D2079" s="21" t="s">
        <v>1018</v>
      </c>
      <c r="E2079" s="21">
        <v>0</v>
      </c>
      <c r="F2079" s="21">
        <v>0</v>
      </c>
      <c r="G2079" s="21">
        <v>0</v>
      </c>
      <c r="H2079" s="21">
        <v>663949999.98000002</v>
      </c>
      <c r="I2079" s="21">
        <v>0</v>
      </c>
      <c r="J2079" s="21">
        <v>663949999.98000002</v>
      </c>
      <c r="K2079" s="21">
        <f>L2079-'[1]OCTUBRE 2024'!L2074</f>
        <v>0</v>
      </c>
      <c r="L2079" s="21">
        <v>631866666.70000005</v>
      </c>
      <c r="M2079" s="21">
        <v>7500000</v>
      </c>
      <c r="N2079" s="21">
        <v>631866666.70000005</v>
      </c>
      <c r="O2079" s="21">
        <v>345483333.33999997</v>
      </c>
      <c r="P2079" s="21">
        <v>36733333.329999998</v>
      </c>
      <c r="Q2079" s="21">
        <v>127633333.34</v>
      </c>
      <c r="R2079" s="21">
        <v>308750000.00999999</v>
      </c>
      <c r="S2079" s="21">
        <v>32083333.280000001</v>
      </c>
      <c r="T2079" s="21">
        <v>0</v>
      </c>
      <c r="U2079" s="21">
        <v>286383333.36000001</v>
      </c>
      <c r="V2079" s="21">
        <v>95.16</v>
      </c>
    </row>
    <row r="2080" spans="1:22" x14ac:dyDescent="0.2">
      <c r="A2080" s="7"/>
      <c r="B2080" s="12" t="s">
        <v>643</v>
      </c>
      <c r="C2080" s="13" t="s">
        <v>1803</v>
      </c>
      <c r="D2080" s="20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</row>
    <row r="2081" spans="1:22" ht="15" x14ac:dyDescent="0.25">
      <c r="A2081" s="7"/>
      <c r="B2081" s="21" t="s">
        <v>1804</v>
      </c>
      <c r="C2081" s="24" t="s">
        <v>1770</v>
      </c>
      <c r="D2081" s="21" t="s">
        <v>1127</v>
      </c>
      <c r="E2081" s="21">
        <v>0</v>
      </c>
      <c r="F2081" s="21">
        <v>0</v>
      </c>
      <c r="G2081" s="21">
        <v>0</v>
      </c>
      <c r="H2081" s="21">
        <v>57392313.170000002</v>
      </c>
      <c r="I2081" s="21">
        <v>0</v>
      </c>
      <c r="J2081" s="21">
        <v>57392313.170000002</v>
      </c>
      <c r="K2081" s="21">
        <f>L2081-'[1]OCTUBRE 2024'!L2076</f>
        <v>9244916.299999997</v>
      </c>
      <c r="L2081" s="21">
        <v>45217624.149999999</v>
      </c>
      <c r="M2081" s="21">
        <v>9244916.3000000007</v>
      </c>
      <c r="N2081" s="21">
        <v>45217624.149999999</v>
      </c>
      <c r="O2081" s="21">
        <v>45217624.149999999</v>
      </c>
      <c r="P2081" s="21">
        <v>0</v>
      </c>
      <c r="Q2081" s="21">
        <v>9244916.3000000007</v>
      </c>
      <c r="R2081" s="21">
        <v>45217624.149999999</v>
      </c>
      <c r="S2081" s="21">
        <v>12174689.02</v>
      </c>
      <c r="T2081" s="21">
        <v>0</v>
      </c>
      <c r="U2081" s="21">
        <v>0</v>
      </c>
      <c r="V2081" s="21">
        <v>78.78</v>
      </c>
    </row>
    <row r="2082" spans="1:22" x14ac:dyDescent="0.2">
      <c r="A2082" s="7"/>
      <c r="B2082" s="12" t="s">
        <v>643</v>
      </c>
      <c r="C2082" s="13" t="s">
        <v>1805</v>
      </c>
      <c r="D2082" s="20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</row>
    <row r="2083" spans="1:22" ht="15" x14ac:dyDescent="0.25">
      <c r="A2083" s="7"/>
      <c r="B2083" s="21" t="s">
        <v>1806</v>
      </c>
      <c r="C2083" s="24" t="s">
        <v>1770</v>
      </c>
      <c r="D2083" s="21" t="s">
        <v>1127</v>
      </c>
      <c r="E2083" s="21">
        <v>0</v>
      </c>
      <c r="F2083" s="21">
        <v>0</v>
      </c>
      <c r="G2083" s="21">
        <v>0</v>
      </c>
      <c r="H2083" s="21">
        <v>290900769</v>
      </c>
      <c r="I2083" s="21">
        <v>0</v>
      </c>
      <c r="J2083" s="21">
        <v>290900769</v>
      </c>
      <c r="K2083" s="21">
        <f>L2083-'[1]OCTUBRE 2024'!L2078</f>
        <v>0</v>
      </c>
      <c r="L2083" s="21">
        <v>0</v>
      </c>
      <c r="M2083" s="21">
        <v>0</v>
      </c>
      <c r="N2083" s="21">
        <v>0</v>
      </c>
      <c r="O2083" s="21">
        <v>0</v>
      </c>
      <c r="P2083" s="21">
        <v>0</v>
      </c>
      <c r="Q2083" s="21">
        <v>0</v>
      </c>
      <c r="R2083" s="21">
        <v>0</v>
      </c>
      <c r="S2083" s="21">
        <v>290900769</v>
      </c>
      <c r="T2083" s="21">
        <v>0</v>
      </c>
      <c r="U2083" s="21">
        <v>0</v>
      </c>
      <c r="V2083" s="21">
        <v>0</v>
      </c>
    </row>
    <row r="2084" spans="1:22" ht="15" x14ac:dyDescent="0.25">
      <c r="A2084" s="7"/>
      <c r="B2084" s="21" t="s">
        <v>1807</v>
      </c>
      <c r="C2084" s="24" t="s">
        <v>1808</v>
      </c>
      <c r="D2084" s="21" t="s">
        <v>1130</v>
      </c>
      <c r="E2084" s="21">
        <v>0</v>
      </c>
      <c r="F2084" s="21">
        <v>0</v>
      </c>
      <c r="G2084" s="21">
        <v>0</v>
      </c>
      <c r="H2084" s="21">
        <v>370200000</v>
      </c>
      <c r="I2084" s="21">
        <v>0</v>
      </c>
      <c r="J2084" s="21">
        <v>370200000</v>
      </c>
      <c r="K2084" s="21">
        <f>L2084-'[1]OCTUBRE 2024'!L2079</f>
        <v>0</v>
      </c>
      <c r="L2084" s="21">
        <v>0</v>
      </c>
      <c r="M2084" s="21">
        <v>0</v>
      </c>
      <c r="N2084" s="21">
        <v>0</v>
      </c>
      <c r="O2084" s="21">
        <v>0</v>
      </c>
      <c r="P2084" s="21">
        <v>0</v>
      </c>
      <c r="Q2084" s="21">
        <v>0</v>
      </c>
      <c r="R2084" s="21">
        <v>0</v>
      </c>
      <c r="S2084" s="21">
        <v>370200000</v>
      </c>
      <c r="T2084" s="21">
        <v>0</v>
      </c>
      <c r="U2084" s="21">
        <v>0</v>
      </c>
      <c r="V2084" s="21">
        <v>0</v>
      </c>
    </row>
    <row r="2085" spans="1:22" x14ac:dyDescent="0.2">
      <c r="A2085" s="7"/>
      <c r="B2085" s="12" t="s">
        <v>643</v>
      </c>
      <c r="C2085" s="13" t="s">
        <v>1310</v>
      </c>
      <c r="D2085" s="20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</row>
    <row r="2086" spans="1:22" ht="15" x14ac:dyDescent="0.25">
      <c r="A2086" s="7"/>
      <c r="B2086" s="21" t="s">
        <v>1809</v>
      </c>
      <c r="C2086" s="24" t="s">
        <v>1770</v>
      </c>
      <c r="D2086" s="21" t="s">
        <v>1127</v>
      </c>
      <c r="E2086" s="21">
        <v>0</v>
      </c>
      <c r="F2086" s="21">
        <v>0</v>
      </c>
      <c r="G2086" s="21">
        <v>0</v>
      </c>
      <c r="H2086" s="21">
        <v>13573391</v>
      </c>
      <c r="I2086" s="21">
        <v>0</v>
      </c>
      <c r="J2086" s="21">
        <v>13573391</v>
      </c>
      <c r="K2086" s="21">
        <f>L2086-'[1]OCTUBRE 2024'!L2081</f>
        <v>0</v>
      </c>
      <c r="L2086" s="21">
        <v>0</v>
      </c>
      <c r="M2086" s="21">
        <v>0</v>
      </c>
      <c r="N2086" s="21">
        <v>0</v>
      </c>
      <c r="O2086" s="21">
        <v>0</v>
      </c>
      <c r="P2086" s="21">
        <v>0</v>
      </c>
      <c r="Q2086" s="21">
        <v>0</v>
      </c>
      <c r="R2086" s="21">
        <v>0</v>
      </c>
      <c r="S2086" s="21">
        <v>13573391</v>
      </c>
      <c r="T2086" s="21">
        <v>0</v>
      </c>
      <c r="U2086" s="21">
        <v>0</v>
      </c>
      <c r="V2086" s="21">
        <v>0</v>
      </c>
    </row>
    <row r="2087" spans="1:22" ht="25.5" x14ac:dyDescent="0.2">
      <c r="A2087" s="7"/>
      <c r="B2087" s="12" t="s">
        <v>643</v>
      </c>
      <c r="C2087" s="13" t="s">
        <v>1810</v>
      </c>
      <c r="D2087" s="20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</row>
    <row r="2088" spans="1:22" ht="15" x14ac:dyDescent="0.25">
      <c r="A2088" s="7"/>
      <c r="B2088" s="21" t="s">
        <v>1811</v>
      </c>
      <c r="C2088" s="24" t="s">
        <v>1784</v>
      </c>
      <c r="D2088" s="21" t="s">
        <v>1127</v>
      </c>
      <c r="E2088" s="21">
        <v>0</v>
      </c>
      <c r="F2088" s="21">
        <v>0</v>
      </c>
      <c r="G2088" s="21">
        <v>0</v>
      </c>
      <c r="H2088" s="21">
        <v>77000000</v>
      </c>
      <c r="I2088" s="21">
        <v>0</v>
      </c>
      <c r="J2088" s="21">
        <v>77000000</v>
      </c>
      <c r="K2088" s="21">
        <f>L2088-'[1]OCTUBRE 2024'!L2083</f>
        <v>0</v>
      </c>
      <c r="L2088" s="21">
        <v>0</v>
      </c>
      <c r="M2088" s="21">
        <v>0</v>
      </c>
      <c r="N2088" s="21">
        <v>0</v>
      </c>
      <c r="O2088" s="21">
        <v>0</v>
      </c>
      <c r="P2088" s="21">
        <v>0</v>
      </c>
      <c r="Q2088" s="21">
        <v>0</v>
      </c>
      <c r="R2088" s="21">
        <v>0</v>
      </c>
      <c r="S2088" s="21">
        <v>77000000</v>
      </c>
      <c r="T2088" s="21">
        <v>0</v>
      </c>
      <c r="U2088" s="21">
        <v>0</v>
      </c>
      <c r="V2088" s="21">
        <v>0</v>
      </c>
    </row>
    <row r="2089" spans="1:22" x14ac:dyDescent="0.2">
      <c r="A2089" s="7"/>
      <c r="B2089" s="12" t="s">
        <v>643</v>
      </c>
      <c r="C2089" s="13" t="s">
        <v>1734</v>
      </c>
      <c r="D2089" s="20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</row>
    <row r="2090" spans="1:22" ht="15" x14ac:dyDescent="0.25">
      <c r="A2090" s="7"/>
      <c r="B2090" s="21" t="s">
        <v>1812</v>
      </c>
      <c r="C2090" s="24" t="s">
        <v>1784</v>
      </c>
      <c r="D2090" s="21" t="s">
        <v>1127</v>
      </c>
      <c r="E2090" s="21">
        <v>0</v>
      </c>
      <c r="F2090" s="21">
        <v>0</v>
      </c>
      <c r="G2090" s="21">
        <v>0</v>
      </c>
      <c r="H2090" s="21">
        <v>1208785389.8599999</v>
      </c>
      <c r="I2090" s="21">
        <v>5019843.2699999996</v>
      </c>
      <c r="J2090" s="21">
        <v>1203765546.5899999</v>
      </c>
      <c r="K2090" s="21">
        <f>L2090-'[1]OCTUBRE 2024'!L2085</f>
        <v>0</v>
      </c>
      <c r="L2090" s="21">
        <v>1203765546.5899999</v>
      </c>
      <c r="M2090" s="21">
        <v>0</v>
      </c>
      <c r="N2090" s="21">
        <v>0</v>
      </c>
      <c r="O2090" s="21">
        <v>0</v>
      </c>
      <c r="P2090" s="21">
        <v>0</v>
      </c>
      <c r="Q2090" s="21">
        <v>0</v>
      </c>
      <c r="R2090" s="21">
        <v>0</v>
      </c>
      <c r="S2090" s="21">
        <v>0</v>
      </c>
      <c r="T2090" s="21">
        <v>1203765546.5899999</v>
      </c>
      <c r="U2090" s="21">
        <v>0</v>
      </c>
      <c r="V2090" s="21">
        <v>0</v>
      </c>
    </row>
    <row r="2091" spans="1:22" x14ac:dyDescent="0.2">
      <c r="A2091" s="7"/>
      <c r="B2091" s="12" t="s">
        <v>643</v>
      </c>
      <c r="C2091" s="13" t="s">
        <v>1744</v>
      </c>
      <c r="D2091" s="20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</row>
    <row r="2092" spans="1:22" ht="15" x14ac:dyDescent="0.25">
      <c r="A2092" s="7"/>
      <c r="B2092" s="21" t="s">
        <v>1813</v>
      </c>
      <c r="C2092" s="24" t="s">
        <v>1786</v>
      </c>
      <c r="D2092" s="21" t="s">
        <v>1018</v>
      </c>
      <c r="E2092" s="21">
        <v>0</v>
      </c>
      <c r="F2092" s="21">
        <v>0</v>
      </c>
      <c r="G2092" s="21">
        <v>0</v>
      </c>
      <c r="H2092" s="21">
        <v>161000000</v>
      </c>
      <c r="I2092" s="21">
        <v>0</v>
      </c>
      <c r="J2092" s="21">
        <v>161000000</v>
      </c>
      <c r="K2092" s="21">
        <f>L2092-'[1]OCTUBRE 2024'!L2087</f>
        <v>0</v>
      </c>
      <c r="L2092" s="21">
        <v>134130000</v>
      </c>
      <c r="M2092" s="21">
        <v>0</v>
      </c>
      <c r="N2092" s="21">
        <v>134130000</v>
      </c>
      <c r="O2092" s="21">
        <v>90140000.010000005</v>
      </c>
      <c r="P2092" s="21">
        <v>0</v>
      </c>
      <c r="Q2092" s="21">
        <v>52100000</v>
      </c>
      <c r="R2092" s="21">
        <v>90140000.010000005</v>
      </c>
      <c r="S2092" s="21">
        <v>26870000</v>
      </c>
      <c r="T2092" s="21">
        <v>0</v>
      </c>
      <c r="U2092" s="21">
        <v>43989999.990000002</v>
      </c>
      <c r="V2092" s="21">
        <v>83.31</v>
      </c>
    </row>
    <row r="2093" spans="1:22" ht="25.5" x14ac:dyDescent="0.2">
      <c r="A2093" s="7"/>
      <c r="B2093" s="12" t="s">
        <v>643</v>
      </c>
      <c r="C2093" s="13" t="s">
        <v>1814</v>
      </c>
      <c r="D2093" s="20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</row>
    <row r="2094" spans="1:22" ht="15" x14ac:dyDescent="0.25">
      <c r="A2094" s="7"/>
      <c r="B2094" s="21" t="s">
        <v>1815</v>
      </c>
      <c r="C2094" s="24" t="s">
        <v>1770</v>
      </c>
      <c r="D2094" s="21" t="s">
        <v>1127</v>
      </c>
      <c r="E2094" s="21">
        <v>0</v>
      </c>
      <c r="F2094" s="21">
        <v>0</v>
      </c>
      <c r="G2094" s="21">
        <v>0</v>
      </c>
      <c r="H2094" s="21">
        <v>34000000</v>
      </c>
      <c r="I2094" s="21">
        <v>0</v>
      </c>
      <c r="J2094" s="21">
        <v>34000000</v>
      </c>
      <c r="K2094" s="21">
        <f>L2094-'[1]OCTUBRE 2024'!L2089</f>
        <v>0</v>
      </c>
      <c r="L2094" s="21">
        <v>0</v>
      </c>
      <c r="M2094" s="21">
        <v>0</v>
      </c>
      <c r="N2094" s="21">
        <v>0</v>
      </c>
      <c r="O2094" s="21">
        <v>0</v>
      </c>
      <c r="P2094" s="21">
        <v>0</v>
      </c>
      <c r="Q2094" s="21">
        <v>0</v>
      </c>
      <c r="R2094" s="21">
        <v>0</v>
      </c>
      <c r="S2094" s="21">
        <v>34000000</v>
      </c>
      <c r="T2094" s="21">
        <v>0</v>
      </c>
      <c r="U2094" s="21">
        <v>0</v>
      </c>
      <c r="V2094" s="21">
        <v>0</v>
      </c>
    </row>
    <row r="2095" spans="1:22" ht="25.5" x14ac:dyDescent="0.2">
      <c r="A2095" s="7"/>
      <c r="B2095" s="12" t="s">
        <v>643</v>
      </c>
      <c r="C2095" s="13" t="s">
        <v>1816</v>
      </c>
      <c r="D2095" s="20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</row>
    <row r="2096" spans="1:22" ht="15" x14ac:dyDescent="0.25">
      <c r="A2096" s="7"/>
      <c r="B2096" s="21" t="s">
        <v>1817</v>
      </c>
      <c r="C2096" s="24" t="s">
        <v>1770</v>
      </c>
      <c r="D2096" s="21" t="s">
        <v>1127</v>
      </c>
      <c r="E2096" s="21">
        <v>0</v>
      </c>
      <c r="F2096" s="21">
        <v>0</v>
      </c>
      <c r="G2096" s="21">
        <v>0</v>
      </c>
      <c r="H2096" s="21">
        <v>10000000</v>
      </c>
      <c r="I2096" s="21">
        <v>0</v>
      </c>
      <c r="J2096" s="21">
        <v>10000000</v>
      </c>
      <c r="K2096" s="21">
        <f>L2096-'[1]OCTUBRE 2024'!L2091</f>
        <v>0</v>
      </c>
      <c r="L2096" s="21">
        <v>0</v>
      </c>
      <c r="M2096" s="21">
        <v>0</v>
      </c>
      <c r="N2096" s="21">
        <v>0</v>
      </c>
      <c r="O2096" s="21">
        <v>0</v>
      </c>
      <c r="P2096" s="21">
        <v>0</v>
      </c>
      <c r="Q2096" s="21">
        <v>0</v>
      </c>
      <c r="R2096" s="21">
        <v>0</v>
      </c>
      <c r="S2096" s="21">
        <v>10000000</v>
      </c>
      <c r="T2096" s="21">
        <v>0</v>
      </c>
      <c r="U2096" s="21">
        <v>0</v>
      </c>
      <c r="V2096" s="21">
        <v>0</v>
      </c>
    </row>
    <row r="2097" spans="1:24" ht="25.5" x14ac:dyDescent="0.2">
      <c r="A2097" s="7"/>
      <c r="B2097" s="12" t="s">
        <v>643</v>
      </c>
      <c r="C2097" s="13" t="s">
        <v>1818</v>
      </c>
      <c r="D2097" s="20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</row>
    <row r="2098" spans="1:24" ht="15" x14ac:dyDescent="0.25">
      <c r="A2098" s="7"/>
      <c r="B2098" s="21" t="s">
        <v>1819</v>
      </c>
      <c r="C2098" s="24" t="s">
        <v>1770</v>
      </c>
      <c r="D2098" s="21" t="s">
        <v>1127</v>
      </c>
      <c r="E2098" s="21">
        <v>0</v>
      </c>
      <c r="F2098" s="21">
        <v>0</v>
      </c>
      <c r="G2098" s="21">
        <v>0</v>
      </c>
      <c r="H2098" s="21">
        <v>5667097677.3500004</v>
      </c>
      <c r="I2098" s="21">
        <v>2117072141.5999999</v>
      </c>
      <c r="J2098" s="21">
        <v>3550025535.75</v>
      </c>
      <c r="K2098" s="21">
        <f>L2098-'[1]OCTUBRE 2024'!L2093</f>
        <v>-995697154.5</v>
      </c>
      <c r="L2098" s="21">
        <v>2554328381.25</v>
      </c>
      <c r="M2098" s="21">
        <v>2001050720.46</v>
      </c>
      <c r="N2098" s="21">
        <v>2554328381.25</v>
      </c>
      <c r="O2098" s="21">
        <v>118443675</v>
      </c>
      <c r="P2098" s="21">
        <v>0</v>
      </c>
      <c r="Q2098" s="21">
        <v>0</v>
      </c>
      <c r="R2098" s="21">
        <v>118443675</v>
      </c>
      <c r="S2098" s="21">
        <v>995697154.5</v>
      </c>
      <c r="T2098" s="21">
        <v>0</v>
      </c>
      <c r="U2098" s="21">
        <v>2435884706.25</v>
      </c>
      <c r="V2098" s="21">
        <v>71.95</v>
      </c>
    </row>
    <row r="2099" spans="1:24" ht="15" x14ac:dyDescent="0.25">
      <c r="A2099" s="7"/>
      <c r="B2099" s="21" t="s">
        <v>1820</v>
      </c>
      <c r="C2099" s="24" t="s">
        <v>1788</v>
      </c>
      <c r="D2099" s="21" t="s">
        <v>1130</v>
      </c>
      <c r="E2099" s="21">
        <v>0</v>
      </c>
      <c r="F2099" s="21">
        <v>0</v>
      </c>
      <c r="G2099" s="21">
        <v>0</v>
      </c>
      <c r="H2099" s="21">
        <v>1128626898.1800001</v>
      </c>
      <c r="I2099" s="21">
        <v>225725379.63999999</v>
      </c>
      <c r="J2099" s="21">
        <v>902901518.53999996</v>
      </c>
      <c r="K2099" s="21">
        <f>L2099-'[1]OCTUBRE 2024'!L2094</f>
        <v>0</v>
      </c>
      <c r="L2099" s="21">
        <v>902901518.53999996</v>
      </c>
      <c r="M2099" s="21">
        <v>902901518.53999996</v>
      </c>
      <c r="N2099" s="21">
        <v>902901518.53999996</v>
      </c>
      <c r="O2099" s="21">
        <v>0</v>
      </c>
      <c r="P2099" s="21">
        <v>0</v>
      </c>
      <c r="Q2099" s="21">
        <v>0</v>
      </c>
      <c r="R2099" s="21">
        <v>0</v>
      </c>
      <c r="S2099" s="21">
        <v>0</v>
      </c>
      <c r="T2099" s="21">
        <v>0</v>
      </c>
      <c r="U2099" s="21">
        <v>902901518.53999996</v>
      </c>
      <c r="V2099" s="21">
        <v>100</v>
      </c>
    </row>
    <row r="2100" spans="1:24" x14ac:dyDescent="0.2">
      <c r="A2100" s="7"/>
      <c r="B2100" s="19"/>
      <c r="C2100" s="20"/>
      <c r="D2100" s="20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</row>
    <row r="2101" spans="1:24" ht="25.5" x14ac:dyDescent="0.2">
      <c r="A2101" s="7"/>
      <c r="B2101" s="12" t="s">
        <v>643</v>
      </c>
      <c r="C2101" s="13" t="s">
        <v>724</v>
      </c>
      <c r="D2101" s="20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</row>
    <row r="2102" spans="1:24" ht="30" x14ac:dyDescent="0.25">
      <c r="A2102" s="7"/>
      <c r="B2102" s="21" t="s">
        <v>1821</v>
      </c>
      <c r="C2102" s="24" t="s">
        <v>1822</v>
      </c>
      <c r="D2102" s="21" t="s">
        <v>1127</v>
      </c>
      <c r="E2102" s="21">
        <v>0</v>
      </c>
      <c r="F2102" s="21">
        <v>0</v>
      </c>
      <c r="G2102" s="21">
        <v>0</v>
      </c>
      <c r="H2102" s="21">
        <v>500000000</v>
      </c>
      <c r="I2102" s="21">
        <v>77000000</v>
      </c>
      <c r="J2102" s="21">
        <v>423000000</v>
      </c>
      <c r="K2102" s="21">
        <f>L2102-'[1]OCTUBRE 2024'!L2097</f>
        <v>28145885</v>
      </c>
      <c r="L2102" s="21">
        <v>330136120.5</v>
      </c>
      <c r="M2102" s="21">
        <v>0</v>
      </c>
      <c r="N2102" s="21">
        <v>0</v>
      </c>
      <c r="O2102" s="21">
        <v>0</v>
      </c>
      <c r="P2102" s="21">
        <v>0</v>
      </c>
      <c r="Q2102" s="21">
        <v>0</v>
      </c>
      <c r="R2102" s="21">
        <v>0</v>
      </c>
      <c r="S2102" s="21">
        <v>92863879.5</v>
      </c>
      <c r="T2102" s="21">
        <v>330136120.5</v>
      </c>
      <c r="U2102" s="21">
        <v>0</v>
      </c>
      <c r="V2102" s="21">
        <v>0</v>
      </c>
    </row>
    <row r="2103" spans="1:24" x14ac:dyDescent="0.2">
      <c r="A2103" s="7"/>
      <c r="B2103" s="19"/>
      <c r="C2103" s="20"/>
      <c r="D2103" s="20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</row>
    <row r="2104" spans="1:24" ht="25.5" x14ac:dyDescent="0.2">
      <c r="A2104" s="7"/>
      <c r="B2104" s="19"/>
      <c r="C2104" s="13" t="s">
        <v>431</v>
      </c>
      <c r="D2104" s="20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</row>
    <row r="2105" spans="1:24" ht="38.25" x14ac:dyDescent="0.2">
      <c r="A2105" s="7"/>
      <c r="B2105" s="12" t="s">
        <v>643</v>
      </c>
      <c r="C2105" s="13" t="s">
        <v>1750</v>
      </c>
      <c r="D2105" s="20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</row>
    <row r="2106" spans="1:24" ht="15" x14ac:dyDescent="0.25">
      <c r="A2106" s="7"/>
      <c r="B2106" s="21" t="s">
        <v>1823</v>
      </c>
      <c r="C2106" s="24" t="s">
        <v>1784</v>
      </c>
      <c r="D2106" s="21" t="s">
        <v>1127</v>
      </c>
      <c r="E2106" s="21">
        <v>0</v>
      </c>
      <c r="F2106" s="21">
        <v>0</v>
      </c>
      <c r="G2106" s="21">
        <v>0</v>
      </c>
      <c r="H2106" s="21">
        <v>34468046411</v>
      </c>
      <c r="I2106" s="21">
        <v>1000000000</v>
      </c>
      <c r="J2106" s="21">
        <v>33468046411</v>
      </c>
      <c r="K2106" s="21">
        <f>L2106-'[1]OCTUBRE 2024'!L2101</f>
        <v>422105781.91999817</v>
      </c>
      <c r="L2106" s="21">
        <v>27442532792.23</v>
      </c>
      <c r="M2106" s="21">
        <v>690813251.91999996</v>
      </c>
      <c r="N2106" s="21">
        <v>5145695971.2299995</v>
      </c>
      <c r="O2106" s="21">
        <v>0</v>
      </c>
      <c r="P2106" s="21">
        <v>0</v>
      </c>
      <c r="Q2106" s="21">
        <v>0</v>
      </c>
      <c r="R2106" s="21">
        <v>0</v>
      </c>
      <c r="S2106" s="21">
        <v>6025513618.7700005</v>
      </c>
      <c r="T2106" s="21">
        <v>22296836821</v>
      </c>
      <c r="U2106" s="21">
        <v>5145695971.2299995</v>
      </c>
      <c r="V2106" s="21">
        <v>15.37</v>
      </c>
    </row>
    <row r="2107" spans="1:24" ht="15" x14ac:dyDescent="0.25">
      <c r="A2107" s="7"/>
      <c r="B2107" s="21" t="s">
        <v>1824</v>
      </c>
      <c r="C2107" s="24" t="s">
        <v>1808</v>
      </c>
      <c r="D2107" s="21" t="s">
        <v>1130</v>
      </c>
      <c r="E2107" s="21">
        <v>0</v>
      </c>
      <c r="F2107" s="21">
        <v>0</v>
      </c>
      <c r="G2107" s="21">
        <v>0</v>
      </c>
      <c r="H2107" s="21">
        <v>16681210880.540001</v>
      </c>
      <c r="I2107" s="21">
        <v>1950000000</v>
      </c>
      <c r="J2107" s="21">
        <v>14731210880.540001</v>
      </c>
      <c r="K2107" s="21">
        <f>L2107-'[1]OCTUBRE 2024'!L2102</f>
        <v>0</v>
      </c>
      <c r="L2107" s="21">
        <v>0</v>
      </c>
      <c r="M2107" s="21">
        <v>0</v>
      </c>
      <c r="N2107" s="21">
        <v>0</v>
      </c>
      <c r="O2107" s="21">
        <v>0</v>
      </c>
      <c r="P2107" s="21">
        <v>0</v>
      </c>
      <c r="Q2107" s="21">
        <v>0</v>
      </c>
      <c r="R2107" s="21">
        <v>0</v>
      </c>
      <c r="S2107" s="21">
        <v>14731210880.540001</v>
      </c>
      <c r="T2107" s="21">
        <v>0</v>
      </c>
      <c r="U2107" s="21">
        <v>0</v>
      </c>
      <c r="V2107" s="21">
        <v>0</v>
      </c>
    </row>
    <row r="2108" spans="1:24" x14ac:dyDescent="0.2">
      <c r="A2108" s="7"/>
      <c r="B2108" s="19"/>
      <c r="C2108" s="20"/>
      <c r="D2108" s="20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</row>
    <row r="2109" spans="1:24" x14ac:dyDescent="0.2">
      <c r="A2109" s="7"/>
      <c r="B2109" s="25"/>
      <c r="C2109" s="17" t="s">
        <v>1825</v>
      </c>
      <c r="D2109" s="20"/>
      <c r="E2109" s="16">
        <v>180799516046</v>
      </c>
      <c r="F2109" s="16">
        <v>105167965392.74001</v>
      </c>
      <c r="G2109" s="16">
        <v>0</v>
      </c>
      <c r="H2109" s="16">
        <v>277448245253.60999</v>
      </c>
      <c r="I2109" s="16">
        <v>298270482046.67999</v>
      </c>
      <c r="J2109" s="16">
        <v>265145244645.67001</v>
      </c>
      <c r="K2109" s="16">
        <f>SUM(K1496:K2107)</f>
        <v>5911056411.4299994</v>
      </c>
      <c r="L2109" s="16">
        <v>151287344631.23999</v>
      </c>
      <c r="M2109" s="16">
        <v>22476986157.700001</v>
      </c>
      <c r="N2109" s="16">
        <v>120080083422.55</v>
      </c>
      <c r="O2109" s="16">
        <v>58849910927.580002</v>
      </c>
      <c r="P2109" s="16">
        <v>1076474983.77</v>
      </c>
      <c r="Q2109" s="16">
        <v>8019274943.1899996</v>
      </c>
      <c r="R2109" s="16">
        <v>57773435943.809998</v>
      </c>
      <c r="S2109" s="16">
        <v>113857900014.42999</v>
      </c>
      <c r="T2109" s="16">
        <v>31207261208.689999</v>
      </c>
      <c r="U2109" s="16">
        <v>61230172494.970001</v>
      </c>
      <c r="V2109" s="16">
        <v>45.288416763053945</v>
      </c>
      <c r="X2109" s="15">
        <f>K2109-W2109</f>
        <v>5911056411.4299994</v>
      </c>
    </row>
    <row r="2110" spans="1:24" x14ac:dyDescent="0.2">
      <c r="A2110" s="7"/>
      <c r="B2110" s="19"/>
      <c r="C2110" s="20"/>
      <c r="D2110" s="20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</row>
    <row r="2111" spans="1:24" x14ac:dyDescent="0.2">
      <c r="A2111" s="7"/>
      <c r="B2111" s="25"/>
      <c r="C2111" s="17" t="s">
        <v>1826</v>
      </c>
      <c r="D2111" s="20"/>
      <c r="E2111" s="25"/>
      <c r="F2111" s="25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</row>
    <row r="2112" spans="1:24" x14ac:dyDescent="0.2">
      <c r="A2112" s="7"/>
      <c r="B2112" s="19"/>
      <c r="C2112" s="13" t="s">
        <v>387</v>
      </c>
      <c r="D2112" s="20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</row>
    <row r="2113" spans="1:22" x14ac:dyDescent="0.2">
      <c r="A2113" s="7"/>
      <c r="B2113" s="19"/>
      <c r="C2113" s="13" t="s">
        <v>413</v>
      </c>
      <c r="D2113" s="20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</row>
    <row r="2114" spans="1:22" ht="25.5" x14ac:dyDescent="0.2">
      <c r="A2114" s="7"/>
      <c r="B2114" s="19"/>
      <c r="C2114" s="13" t="s">
        <v>1827</v>
      </c>
      <c r="D2114" s="20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</row>
    <row r="2115" spans="1:22" ht="38.25" x14ac:dyDescent="0.2">
      <c r="A2115" s="7"/>
      <c r="B2115" s="12" t="s">
        <v>643</v>
      </c>
      <c r="C2115" s="13" t="s">
        <v>1828</v>
      </c>
      <c r="D2115" s="20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</row>
    <row r="2116" spans="1:22" ht="30" x14ac:dyDescent="0.25">
      <c r="A2116" s="7"/>
      <c r="B2116" s="21" t="s">
        <v>1829</v>
      </c>
      <c r="C2116" s="24" t="s">
        <v>1830</v>
      </c>
      <c r="D2116" s="21" t="s">
        <v>50</v>
      </c>
      <c r="E2116" s="21">
        <v>193515067</v>
      </c>
      <c r="F2116" s="21">
        <v>0</v>
      </c>
      <c r="G2116" s="21">
        <v>0</v>
      </c>
      <c r="H2116" s="21">
        <v>0</v>
      </c>
      <c r="I2116" s="21">
        <v>193515067</v>
      </c>
      <c r="J2116" s="21">
        <v>0</v>
      </c>
      <c r="K2116" s="21">
        <v>0</v>
      </c>
      <c r="L2116" s="21">
        <v>0</v>
      </c>
      <c r="M2116" s="21">
        <v>0</v>
      </c>
      <c r="N2116" s="21">
        <v>0</v>
      </c>
      <c r="O2116" s="21">
        <v>0</v>
      </c>
      <c r="P2116" s="21">
        <v>0</v>
      </c>
      <c r="Q2116" s="21">
        <v>0</v>
      </c>
      <c r="R2116" s="21">
        <v>0</v>
      </c>
      <c r="S2116" s="21">
        <v>0</v>
      </c>
      <c r="T2116" s="21">
        <v>0</v>
      </c>
      <c r="U2116" s="21">
        <v>0</v>
      </c>
      <c r="V2116" s="21">
        <v>0</v>
      </c>
    </row>
    <row r="2117" spans="1:22" x14ac:dyDescent="0.2">
      <c r="A2117" s="7"/>
      <c r="B2117" s="19"/>
      <c r="C2117" s="20"/>
      <c r="D2117" s="20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</row>
    <row r="2118" spans="1:22" ht="25.5" x14ac:dyDescent="0.2">
      <c r="A2118" s="7"/>
      <c r="B2118" s="12" t="s">
        <v>643</v>
      </c>
      <c r="C2118" s="13" t="s">
        <v>1831</v>
      </c>
      <c r="D2118" s="20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</row>
    <row r="2119" spans="1:22" ht="30" x14ac:dyDescent="0.25">
      <c r="A2119" s="7"/>
      <c r="B2119" s="21" t="s">
        <v>1832</v>
      </c>
      <c r="C2119" s="24" t="s">
        <v>1833</v>
      </c>
      <c r="D2119" s="21" t="s">
        <v>1834</v>
      </c>
      <c r="E2119" s="21">
        <v>0</v>
      </c>
      <c r="F2119" s="21">
        <v>1062581</v>
      </c>
      <c r="G2119" s="21">
        <v>0</v>
      </c>
      <c r="H2119" s="21">
        <v>0</v>
      </c>
      <c r="I2119" s="21">
        <v>1062581</v>
      </c>
      <c r="J2119" s="21">
        <v>0</v>
      </c>
      <c r="K2119" s="21">
        <v>0</v>
      </c>
      <c r="L2119" s="21">
        <v>0</v>
      </c>
      <c r="M2119" s="21">
        <v>0</v>
      </c>
      <c r="N2119" s="21">
        <v>0</v>
      </c>
      <c r="O2119" s="21">
        <v>0</v>
      </c>
      <c r="P2119" s="21">
        <v>0</v>
      </c>
      <c r="Q2119" s="21">
        <v>0</v>
      </c>
      <c r="R2119" s="21">
        <v>0</v>
      </c>
      <c r="S2119" s="21">
        <v>0</v>
      </c>
      <c r="T2119" s="21">
        <v>0</v>
      </c>
      <c r="U2119" s="21">
        <v>0</v>
      </c>
      <c r="V2119" s="21">
        <v>0</v>
      </c>
    </row>
    <row r="2120" spans="1:22" ht="25.5" x14ac:dyDescent="0.2">
      <c r="A2120" s="7"/>
      <c r="B2120" s="12" t="s">
        <v>643</v>
      </c>
      <c r="C2120" s="13" t="s">
        <v>1835</v>
      </c>
      <c r="D2120" s="20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</row>
    <row r="2121" spans="1:22" ht="30" x14ac:dyDescent="0.25">
      <c r="A2121" s="7"/>
      <c r="B2121" s="21" t="s">
        <v>1836</v>
      </c>
      <c r="C2121" s="24" t="s">
        <v>1837</v>
      </c>
      <c r="D2121" s="21" t="s">
        <v>50</v>
      </c>
      <c r="E2121" s="21">
        <v>50000000</v>
      </c>
      <c r="F2121" s="21">
        <v>0</v>
      </c>
      <c r="G2121" s="21">
        <v>0</v>
      </c>
      <c r="H2121" s="21">
        <v>0</v>
      </c>
      <c r="I2121" s="21">
        <v>50000000</v>
      </c>
      <c r="J2121" s="21">
        <v>0</v>
      </c>
      <c r="K2121" s="21">
        <v>0</v>
      </c>
      <c r="L2121" s="21">
        <v>0</v>
      </c>
      <c r="M2121" s="21">
        <v>0</v>
      </c>
      <c r="N2121" s="21">
        <v>0</v>
      </c>
      <c r="O2121" s="21">
        <v>0</v>
      </c>
      <c r="P2121" s="21">
        <v>0</v>
      </c>
      <c r="Q2121" s="21">
        <v>0</v>
      </c>
      <c r="R2121" s="21">
        <v>0</v>
      </c>
      <c r="S2121" s="21">
        <v>0</v>
      </c>
      <c r="T2121" s="21">
        <v>0</v>
      </c>
      <c r="U2121" s="21">
        <v>0</v>
      </c>
      <c r="V2121" s="21">
        <v>0</v>
      </c>
    </row>
    <row r="2122" spans="1:22" x14ac:dyDescent="0.2">
      <c r="A2122" s="7"/>
      <c r="B2122" s="19"/>
      <c r="C2122" s="20"/>
      <c r="D2122" s="20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</row>
    <row r="2123" spans="1:22" ht="25.5" x14ac:dyDescent="0.2">
      <c r="A2123" s="7"/>
      <c r="B2123" s="19"/>
      <c r="C2123" s="13" t="s">
        <v>417</v>
      </c>
      <c r="D2123" s="20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</row>
    <row r="2124" spans="1:22" ht="25.5" x14ac:dyDescent="0.2">
      <c r="A2124" s="7"/>
      <c r="B2124" s="12" t="s">
        <v>643</v>
      </c>
      <c r="C2124" s="13" t="s">
        <v>1838</v>
      </c>
      <c r="D2124" s="20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</row>
    <row r="2125" spans="1:22" ht="30" x14ac:dyDescent="0.25">
      <c r="A2125" s="7"/>
      <c r="B2125" s="21" t="s">
        <v>1839</v>
      </c>
      <c r="C2125" s="24" t="s">
        <v>1837</v>
      </c>
      <c r="D2125" s="21" t="s">
        <v>50</v>
      </c>
      <c r="E2125" s="21">
        <v>100000000</v>
      </c>
      <c r="F2125" s="21">
        <v>0</v>
      </c>
      <c r="G2125" s="21">
        <v>0</v>
      </c>
      <c r="H2125" s="21">
        <v>0</v>
      </c>
      <c r="I2125" s="21">
        <v>100000000</v>
      </c>
      <c r="J2125" s="21">
        <v>0</v>
      </c>
      <c r="K2125" s="21">
        <v>0</v>
      </c>
      <c r="L2125" s="21">
        <v>0</v>
      </c>
      <c r="M2125" s="21">
        <v>0</v>
      </c>
      <c r="N2125" s="21">
        <v>0</v>
      </c>
      <c r="O2125" s="21">
        <v>0</v>
      </c>
      <c r="P2125" s="21">
        <v>0</v>
      </c>
      <c r="Q2125" s="21">
        <v>0</v>
      </c>
      <c r="R2125" s="21">
        <v>0</v>
      </c>
      <c r="S2125" s="21">
        <v>0</v>
      </c>
      <c r="T2125" s="21">
        <v>0</v>
      </c>
      <c r="U2125" s="21">
        <v>0</v>
      </c>
      <c r="V2125" s="21">
        <v>0</v>
      </c>
    </row>
    <row r="2126" spans="1:22" x14ac:dyDescent="0.2">
      <c r="A2126" s="7"/>
      <c r="B2126" s="19"/>
      <c r="C2126" s="20"/>
      <c r="D2126" s="20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</row>
    <row r="2127" spans="1:22" ht="25.5" x14ac:dyDescent="0.2">
      <c r="A2127" s="7"/>
      <c r="B2127" s="12" t="s">
        <v>643</v>
      </c>
      <c r="C2127" s="13" t="s">
        <v>1840</v>
      </c>
      <c r="D2127" s="20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</row>
    <row r="2128" spans="1:22" ht="45" x14ac:dyDescent="0.25">
      <c r="A2128" s="7"/>
      <c r="B2128" s="21" t="s">
        <v>1841</v>
      </c>
      <c r="C2128" s="24" t="s">
        <v>1842</v>
      </c>
      <c r="D2128" s="21" t="s">
        <v>50</v>
      </c>
      <c r="E2128" s="21">
        <v>150000000</v>
      </c>
      <c r="F2128" s="21">
        <v>0</v>
      </c>
      <c r="G2128" s="21">
        <v>0</v>
      </c>
      <c r="H2128" s="21">
        <v>0</v>
      </c>
      <c r="I2128" s="21">
        <v>100000000</v>
      </c>
      <c r="J2128" s="21">
        <v>50000000</v>
      </c>
      <c r="K2128" s="21">
        <v>0</v>
      </c>
      <c r="L2128" s="21">
        <v>50000000</v>
      </c>
      <c r="M2128" s="21">
        <v>0</v>
      </c>
      <c r="N2128" s="21">
        <v>50000000</v>
      </c>
      <c r="O2128" s="21">
        <v>48022128</v>
      </c>
      <c r="P2128" s="21">
        <v>0</v>
      </c>
      <c r="Q2128" s="21">
        <v>18917808</v>
      </c>
      <c r="R2128" s="21">
        <v>48022128</v>
      </c>
      <c r="S2128" s="21">
        <v>0</v>
      </c>
      <c r="T2128" s="21">
        <v>0</v>
      </c>
      <c r="U2128" s="21">
        <v>1977872</v>
      </c>
      <c r="V2128" s="21">
        <v>100</v>
      </c>
    </row>
    <row r="2129" spans="1:22" x14ac:dyDescent="0.2">
      <c r="A2129" s="7"/>
      <c r="B2129" s="19"/>
      <c r="C2129" s="20"/>
      <c r="D2129" s="20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</row>
    <row r="2130" spans="1:22" ht="25.5" x14ac:dyDescent="0.2">
      <c r="A2130" s="7"/>
      <c r="B2130" s="12" t="s">
        <v>643</v>
      </c>
      <c r="C2130" s="13" t="s">
        <v>1843</v>
      </c>
      <c r="D2130" s="20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</row>
    <row r="2131" spans="1:22" ht="30" x14ac:dyDescent="0.25">
      <c r="A2131" s="7"/>
      <c r="B2131" s="21" t="s">
        <v>1844</v>
      </c>
      <c r="C2131" s="24" t="s">
        <v>1845</v>
      </c>
      <c r="D2131" s="21" t="s">
        <v>50</v>
      </c>
      <c r="E2131" s="21">
        <v>80000000</v>
      </c>
      <c r="F2131" s="21">
        <v>0</v>
      </c>
      <c r="G2131" s="21">
        <v>0</v>
      </c>
      <c r="H2131" s="21">
        <v>0</v>
      </c>
      <c r="I2131" s="21">
        <v>80000000</v>
      </c>
      <c r="J2131" s="21">
        <v>0</v>
      </c>
      <c r="K2131" s="21">
        <v>0</v>
      </c>
      <c r="L2131" s="21">
        <v>0</v>
      </c>
      <c r="M2131" s="21">
        <v>0</v>
      </c>
      <c r="N2131" s="21">
        <v>0</v>
      </c>
      <c r="O2131" s="21">
        <v>0</v>
      </c>
      <c r="P2131" s="21">
        <v>0</v>
      </c>
      <c r="Q2131" s="21">
        <v>0</v>
      </c>
      <c r="R2131" s="21">
        <v>0</v>
      </c>
      <c r="S2131" s="21">
        <v>0</v>
      </c>
      <c r="T2131" s="21">
        <v>0</v>
      </c>
      <c r="U2131" s="21">
        <v>0</v>
      </c>
      <c r="V2131" s="21">
        <v>0</v>
      </c>
    </row>
    <row r="2132" spans="1:22" x14ac:dyDescent="0.2">
      <c r="A2132" s="7"/>
      <c r="B2132" s="19"/>
      <c r="C2132" s="20"/>
      <c r="D2132" s="20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</row>
    <row r="2133" spans="1:22" ht="38.25" x14ac:dyDescent="0.2">
      <c r="A2133" s="7"/>
      <c r="B2133" s="12" t="s">
        <v>643</v>
      </c>
      <c r="C2133" s="13" t="s">
        <v>1846</v>
      </c>
      <c r="D2133" s="20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</row>
    <row r="2134" spans="1:22" ht="30" x14ac:dyDescent="0.25">
      <c r="A2134" s="7"/>
      <c r="B2134" s="21" t="s">
        <v>1847</v>
      </c>
      <c r="C2134" s="24" t="s">
        <v>1848</v>
      </c>
      <c r="D2134" s="21" t="s">
        <v>50</v>
      </c>
      <c r="E2134" s="21">
        <v>952956974</v>
      </c>
      <c r="F2134" s="21">
        <v>0</v>
      </c>
      <c r="G2134" s="21">
        <v>0</v>
      </c>
      <c r="H2134" s="21">
        <v>0</v>
      </c>
      <c r="I2134" s="21">
        <v>0</v>
      </c>
      <c r="J2134" s="21">
        <v>952956974</v>
      </c>
      <c r="K2134" s="21">
        <v>0</v>
      </c>
      <c r="L2134" s="21">
        <v>952956974</v>
      </c>
      <c r="M2134" s="21">
        <v>0</v>
      </c>
      <c r="N2134" s="21">
        <v>952956974</v>
      </c>
      <c r="O2134" s="21">
        <v>739590016</v>
      </c>
      <c r="P2134" s="21">
        <v>0</v>
      </c>
      <c r="Q2134" s="21">
        <v>582105059</v>
      </c>
      <c r="R2134" s="21">
        <v>739590016</v>
      </c>
      <c r="S2134" s="21">
        <v>0</v>
      </c>
      <c r="T2134" s="21">
        <v>0</v>
      </c>
      <c r="U2134" s="21">
        <v>213366958</v>
      </c>
      <c r="V2134" s="21">
        <v>100</v>
      </c>
    </row>
    <row r="2135" spans="1:22" ht="30" x14ac:dyDescent="0.25">
      <c r="A2135" s="7"/>
      <c r="B2135" s="21" t="s">
        <v>1849</v>
      </c>
      <c r="C2135" s="24" t="s">
        <v>1850</v>
      </c>
      <c r="D2135" s="21" t="s">
        <v>571</v>
      </c>
      <c r="E2135" s="21">
        <v>1987568251</v>
      </c>
      <c r="F2135" s="21">
        <v>0</v>
      </c>
      <c r="G2135" s="21">
        <v>0</v>
      </c>
      <c r="H2135" s="21">
        <v>0</v>
      </c>
      <c r="I2135" s="21">
        <v>1140525225</v>
      </c>
      <c r="J2135" s="21">
        <v>847043026</v>
      </c>
      <c r="K2135" s="21">
        <v>0</v>
      </c>
      <c r="L2135" s="21">
        <v>847043026</v>
      </c>
      <c r="M2135" s="21">
        <v>0</v>
      </c>
      <c r="N2135" s="21">
        <v>847043026</v>
      </c>
      <c r="O2135" s="21">
        <v>847043026</v>
      </c>
      <c r="P2135" s="21">
        <v>0</v>
      </c>
      <c r="Q2135" s="21">
        <v>0</v>
      </c>
      <c r="R2135" s="21">
        <v>847043026</v>
      </c>
      <c r="S2135" s="21">
        <v>0</v>
      </c>
      <c r="T2135" s="21">
        <v>0</v>
      </c>
      <c r="U2135" s="21">
        <v>0</v>
      </c>
      <c r="V2135" s="21">
        <v>100</v>
      </c>
    </row>
    <row r="2136" spans="1:22" ht="25.5" x14ac:dyDescent="0.2">
      <c r="A2136" s="7"/>
      <c r="B2136" s="12" t="s">
        <v>643</v>
      </c>
      <c r="C2136" s="13" t="s">
        <v>1851</v>
      </c>
      <c r="D2136" s="20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</row>
    <row r="2137" spans="1:22" ht="30" x14ac:dyDescent="0.25">
      <c r="A2137" s="7"/>
      <c r="B2137" s="21" t="s">
        <v>1852</v>
      </c>
      <c r="C2137" s="24" t="s">
        <v>1848</v>
      </c>
      <c r="D2137" s="21" t="s">
        <v>50</v>
      </c>
      <c r="E2137" s="21">
        <v>150000000</v>
      </c>
      <c r="F2137" s="21">
        <v>0</v>
      </c>
      <c r="G2137" s="21">
        <v>0</v>
      </c>
      <c r="H2137" s="21">
        <v>0</v>
      </c>
      <c r="I2137" s="21">
        <v>150000000</v>
      </c>
      <c r="J2137" s="21">
        <v>0</v>
      </c>
      <c r="K2137" s="21">
        <v>0</v>
      </c>
      <c r="L2137" s="21">
        <v>0</v>
      </c>
      <c r="M2137" s="21">
        <v>0</v>
      </c>
      <c r="N2137" s="21">
        <v>0</v>
      </c>
      <c r="O2137" s="21">
        <v>0</v>
      </c>
      <c r="P2137" s="21">
        <v>0</v>
      </c>
      <c r="Q2137" s="21">
        <v>0</v>
      </c>
      <c r="R2137" s="21">
        <v>0</v>
      </c>
      <c r="S2137" s="21">
        <v>0</v>
      </c>
      <c r="T2137" s="21">
        <v>0</v>
      </c>
      <c r="U2137" s="21">
        <v>0</v>
      </c>
      <c r="V2137" s="21">
        <v>0</v>
      </c>
    </row>
    <row r="2138" spans="1:22" x14ac:dyDescent="0.2">
      <c r="A2138" s="7"/>
      <c r="B2138" s="19"/>
      <c r="C2138" s="20"/>
      <c r="D2138" s="20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</row>
    <row r="2139" spans="1:22" ht="38.25" x14ac:dyDescent="0.2">
      <c r="A2139" s="7"/>
      <c r="B2139" s="12" t="s">
        <v>643</v>
      </c>
      <c r="C2139" s="13" t="s">
        <v>1853</v>
      </c>
      <c r="D2139" s="20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</row>
    <row r="2140" spans="1:22" ht="30" x14ac:dyDescent="0.25">
      <c r="A2140" s="7"/>
      <c r="B2140" s="21" t="s">
        <v>1854</v>
      </c>
      <c r="C2140" s="24" t="s">
        <v>1855</v>
      </c>
      <c r="D2140" s="21" t="s">
        <v>50</v>
      </c>
      <c r="E2140" s="21">
        <v>241571619</v>
      </c>
      <c r="F2140" s="21">
        <v>0</v>
      </c>
      <c r="G2140" s="21">
        <v>0</v>
      </c>
      <c r="H2140" s="21">
        <v>0</v>
      </c>
      <c r="I2140" s="21">
        <v>0</v>
      </c>
      <c r="J2140" s="21">
        <v>241571619</v>
      </c>
      <c r="K2140" s="21">
        <v>0</v>
      </c>
      <c r="L2140" s="21">
        <v>241571619</v>
      </c>
      <c r="M2140" s="21">
        <v>0</v>
      </c>
      <c r="N2140" s="21">
        <v>241571619</v>
      </c>
      <c r="O2140" s="21">
        <v>144066978</v>
      </c>
      <c r="P2140" s="21">
        <v>0</v>
      </c>
      <c r="Q2140" s="21">
        <v>48507400</v>
      </c>
      <c r="R2140" s="21">
        <v>144066978</v>
      </c>
      <c r="S2140" s="21">
        <v>0</v>
      </c>
      <c r="T2140" s="21">
        <v>0</v>
      </c>
      <c r="U2140" s="21">
        <v>97504641</v>
      </c>
      <c r="V2140" s="21">
        <v>100</v>
      </c>
    </row>
    <row r="2141" spans="1:22" x14ac:dyDescent="0.2">
      <c r="A2141" s="7"/>
      <c r="B2141" s="19"/>
      <c r="C2141" s="20"/>
      <c r="D2141" s="20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</row>
    <row r="2142" spans="1:22" ht="38.25" x14ac:dyDescent="0.2">
      <c r="A2142" s="7"/>
      <c r="B2142" s="12" t="s">
        <v>643</v>
      </c>
      <c r="C2142" s="13" t="s">
        <v>1856</v>
      </c>
      <c r="D2142" s="20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</row>
    <row r="2143" spans="1:22" ht="30" x14ac:dyDescent="0.25">
      <c r="A2143" s="7"/>
      <c r="B2143" s="21" t="s">
        <v>1857</v>
      </c>
      <c r="C2143" s="24" t="s">
        <v>1858</v>
      </c>
      <c r="D2143" s="21" t="s">
        <v>50</v>
      </c>
      <c r="E2143" s="21">
        <v>50000000</v>
      </c>
      <c r="F2143" s="21">
        <v>0</v>
      </c>
      <c r="G2143" s="21">
        <v>0</v>
      </c>
      <c r="H2143" s="21">
        <v>0</v>
      </c>
      <c r="I2143" s="21">
        <v>14912000</v>
      </c>
      <c r="J2143" s="21">
        <v>35088000</v>
      </c>
      <c r="K2143" s="21">
        <v>-701760</v>
      </c>
      <c r="L2143" s="21">
        <v>34386240</v>
      </c>
      <c r="M2143" s="21">
        <v>0</v>
      </c>
      <c r="N2143" s="21">
        <v>34386240</v>
      </c>
      <c r="O2143" s="21">
        <v>34386240</v>
      </c>
      <c r="P2143" s="21">
        <v>0</v>
      </c>
      <c r="Q2143" s="21">
        <v>34386240</v>
      </c>
      <c r="R2143" s="21">
        <v>34386240</v>
      </c>
      <c r="S2143" s="21">
        <v>701760</v>
      </c>
      <c r="T2143" s="21">
        <v>0</v>
      </c>
      <c r="U2143" s="21">
        <v>0</v>
      </c>
      <c r="V2143" s="21">
        <v>98</v>
      </c>
    </row>
    <row r="2144" spans="1:22" x14ac:dyDescent="0.2">
      <c r="A2144" s="7"/>
      <c r="B2144" s="19"/>
      <c r="C2144" s="20"/>
      <c r="D2144" s="20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</row>
    <row r="2145" spans="1:22" ht="25.5" x14ac:dyDescent="0.2">
      <c r="A2145" s="7"/>
      <c r="B2145" s="19"/>
      <c r="C2145" s="13" t="s">
        <v>419</v>
      </c>
      <c r="D2145" s="20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</row>
    <row r="2146" spans="1:22" ht="38.25" x14ac:dyDescent="0.2">
      <c r="A2146" s="7"/>
      <c r="B2146" s="12" t="s">
        <v>643</v>
      </c>
      <c r="C2146" s="13" t="s">
        <v>1859</v>
      </c>
      <c r="D2146" s="20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</row>
    <row r="2147" spans="1:22" ht="30" x14ac:dyDescent="0.25">
      <c r="A2147" s="7"/>
      <c r="B2147" s="21" t="s">
        <v>1860</v>
      </c>
      <c r="C2147" s="24" t="s">
        <v>1861</v>
      </c>
      <c r="D2147" s="21" t="s">
        <v>50</v>
      </c>
      <c r="E2147" s="21">
        <v>55000000</v>
      </c>
      <c r="F2147" s="21">
        <v>0</v>
      </c>
      <c r="G2147" s="21">
        <v>0</v>
      </c>
      <c r="H2147" s="21">
        <v>0</v>
      </c>
      <c r="I2147" s="21">
        <v>55000000</v>
      </c>
      <c r="J2147" s="21">
        <v>0</v>
      </c>
      <c r="K2147" s="21">
        <v>0</v>
      </c>
      <c r="L2147" s="21">
        <v>0</v>
      </c>
      <c r="M2147" s="21">
        <v>0</v>
      </c>
      <c r="N2147" s="21">
        <v>0</v>
      </c>
      <c r="O2147" s="21">
        <v>0</v>
      </c>
      <c r="P2147" s="21">
        <v>0</v>
      </c>
      <c r="Q2147" s="21">
        <v>0</v>
      </c>
      <c r="R2147" s="21">
        <v>0</v>
      </c>
      <c r="S2147" s="21">
        <v>0</v>
      </c>
      <c r="T2147" s="21">
        <v>0</v>
      </c>
      <c r="U2147" s="21">
        <v>0</v>
      </c>
      <c r="V2147" s="21">
        <v>0</v>
      </c>
    </row>
    <row r="2148" spans="1:22" x14ac:dyDescent="0.2">
      <c r="A2148" s="7"/>
      <c r="B2148" s="19"/>
      <c r="C2148" s="20"/>
      <c r="D2148" s="20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</row>
    <row r="2149" spans="1:22" ht="25.5" x14ac:dyDescent="0.2">
      <c r="A2149" s="7"/>
      <c r="B2149" s="12" t="s">
        <v>643</v>
      </c>
      <c r="C2149" s="13" t="s">
        <v>1862</v>
      </c>
      <c r="D2149" s="20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</row>
    <row r="2150" spans="1:22" ht="30" x14ac:dyDescent="0.25">
      <c r="A2150" s="7"/>
      <c r="B2150" s="21" t="s">
        <v>1863</v>
      </c>
      <c r="C2150" s="24" t="s">
        <v>1864</v>
      </c>
      <c r="D2150" s="21" t="s">
        <v>50</v>
      </c>
      <c r="E2150" s="21">
        <v>8000000</v>
      </c>
      <c r="F2150" s="21">
        <v>0</v>
      </c>
      <c r="G2150" s="21">
        <v>0</v>
      </c>
      <c r="H2150" s="21">
        <v>0</v>
      </c>
      <c r="I2150" s="21">
        <v>8000000</v>
      </c>
      <c r="J2150" s="21">
        <v>0</v>
      </c>
      <c r="K2150" s="21">
        <v>0</v>
      </c>
      <c r="L2150" s="21">
        <v>0</v>
      </c>
      <c r="M2150" s="21">
        <v>0</v>
      </c>
      <c r="N2150" s="21">
        <v>0</v>
      </c>
      <c r="O2150" s="21">
        <v>0</v>
      </c>
      <c r="P2150" s="21">
        <v>0</v>
      </c>
      <c r="Q2150" s="21">
        <v>0</v>
      </c>
      <c r="R2150" s="21">
        <v>0</v>
      </c>
      <c r="S2150" s="21">
        <v>0</v>
      </c>
      <c r="T2150" s="21">
        <v>0</v>
      </c>
      <c r="U2150" s="21">
        <v>0</v>
      </c>
      <c r="V2150" s="21">
        <v>0</v>
      </c>
    </row>
    <row r="2151" spans="1:22" ht="25.5" x14ac:dyDescent="0.2">
      <c r="A2151" s="7"/>
      <c r="B2151" s="12" t="s">
        <v>643</v>
      </c>
      <c r="C2151" s="13" t="s">
        <v>1865</v>
      </c>
      <c r="D2151" s="20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</row>
    <row r="2152" spans="1:22" ht="30" x14ac:dyDescent="0.25">
      <c r="A2152" s="7"/>
      <c r="B2152" s="21" t="s">
        <v>1866</v>
      </c>
      <c r="C2152" s="24" t="s">
        <v>1864</v>
      </c>
      <c r="D2152" s="21" t="s">
        <v>50</v>
      </c>
      <c r="E2152" s="21">
        <v>3000000</v>
      </c>
      <c r="F2152" s="21">
        <v>0</v>
      </c>
      <c r="G2152" s="21">
        <v>0</v>
      </c>
      <c r="H2152" s="21">
        <v>0</v>
      </c>
      <c r="I2152" s="21">
        <v>3000000</v>
      </c>
      <c r="J2152" s="21">
        <v>0</v>
      </c>
      <c r="K2152" s="21">
        <v>0</v>
      </c>
      <c r="L2152" s="21">
        <v>0</v>
      </c>
      <c r="M2152" s="21">
        <v>0</v>
      </c>
      <c r="N2152" s="21">
        <v>0</v>
      </c>
      <c r="O2152" s="21">
        <v>0</v>
      </c>
      <c r="P2152" s="21">
        <v>0</v>
      </c>
      <c r="Q2152" s="21">
        <v>0</v>
      </c>
      <c r="R2152" s="21">
        <v>0</v>
      </c>
      <c r="S2152" s="21">
        <v>0</v>
      </c>
      <c r="T2152" s="21">
        <v>0</v>
      </c>
      <c r="U2152" s="21">
        <v>0</v>
      </c>
      <c r="V2152" s="21">
        <v>0</v>
      </c>
    </row>
    <row r="2153" spans="1:22" x14ac:dyDescent="0.2">
      <c r="A2153" s="7"/>
      <c r="B2153" s="19"/>
      <c r="C2153" s="20"/>
      <c r="D2153" s="20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</row>
    <row r="2154" spans="1:22" ht="51" x14ac:dyDescent="0.2">
      <c r="A2154" s="7"/>
      <c r="B2154" s="12" t="s">
        <v>643</v>
      </c>
      <c r="C2154" s="13" t="s">
        <v>1867</v>
      </c>
      <c r="D2154" s="20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</row>
    <row r="2155" spans="1:22" ht="45" x14ac:dyDescent="0.25">
      <c r="A2155" s="7"/>
      <c r="B2155" s="21" t="s">
        <v>1868</v>
      </c>
      <c r="C2155" s="24" t="s">
        <v>1842</v>
      </c>
      <c r="D2155" s="21" t="s">
        <v>50</v>
      </c>
      <c r="E2155" s="21">
        <v>60000000</v>
      </c>
      <c r="F2155" s="21">
        <v>0</v>
      </c>
      <c r="G2155" s="21">
        <v>0</v>
      </c>
      <c r="H2155" s="21">
        <v>0</v>
      </c>
      <c r="I2155" s="21">
        <v>20000145</v>
      </c>
      <c r="J2155" s="21">
        <v>39999855</v>
      </c>
      <c r="K2155" s="21">
        <v>0</v>
      </c>
      <c r="L2155" s="21">
        <v>39197660</v>
      </c>
      <c r="M2155" s="21">
        <v>0</v>
      </c>
      <c r="N2155" s="21">
        <v>39197660</v>
      </c>
      <c r="O2155" s="21">
        <v>39197660</v>
      </c>
      <c r="P2155" s="21">
        <v>0</v>
      </c>
      <c r="Q2155" s="21">
        <v>0</v>
      </c>
      <c r="R2155" s="21">
        <v>39197660</v>
      </c>
      <c r="S2155" s="21">
        <v>802195</v>
      </c>
      <c r="T2155" s="21">
        <v>0</v>
      </c>
      <c r="U2155" s="21">
        <v>0</v>
      </c>
      <c r="V2155" s="21">
        <v>97.99</v>
      </c>
    </row>
    <row r="2156" spans="1:22" x14ac:dyDescent="0.2">
      <c r="A2156" s="7"/>
      <c r="B2156" s="19"/>
      <c r="C2156" s="20"/>
      <c r="D2156" s="20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</row>
    <row r="2157" spans="1:22" ht="38.25" x14ac:dyDescent="0.2">
      <c r="A2157" s="7"/>
      <c r="B2157" s="12" t="s">
        <v>643</v>
      </c>
      <c r="C2157" s="13" t="s">
        <v>1869</v>
      </c>
      <c r="D2157" s="20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</row>
    <row r="2158" spans="1:22" ht="30" x14ac:dyDescent="0.25">
      <c r="A2158" s="7"/>
      <c r="B2158" s="21" t="s">
        <v>1870</v>
      </c>
      <c r="C2158" s="24" t="s">
        <v>1871</v>
      </c>
      <c r="D2158" s="21" t="s">
        <v>50</v>
      </c>
      <c r="E2158" s="21">
        <v>0</v>
      </c>
      <c r="F2158" s="21">
        <v>0</v>
      </c>
      <c r="G2158" s="21">
        <v>0</v>
      </c>
      <c r="H2158" s="21">
        <v>20000000</v>
      </c>
      <c r="I2158" s="21">
        <v>20000000</v>
      </c>
      <c r="J2158" s="21">
        <v>0</v>
      </c>
      <c r="K2158" s="21">
        <v>0</v>
      </c>
      <c r="L2158" s="21">
        <v>0</v>
      </c>
      <c r="M2158" s="21">
        <v>0</v>
      </c>
      <c r="N2158" s="21">
        <v>0</v>
      </c>
      <c r="O2158" s="21">
        <v>0</v>
      </c>
      <c r="P2158" s="21">
        <v>0</v>
      </c>
      <c r="Q2158" s="21">
        <v>0</v>
      </c>
      <c r="R2158" s="21">
        <v>0</v>
      </c>
      <c r="S2158" s="21">
        <v>0</v>
      </c>
      <c r="T2158" s="21">
        <v>0</v>
      </c>
      <c r="U2158" s="21">
        <v>0</v>
      </c>
      <c r="V2158" s="21">
        <v>0</v>
      </c>
    </row>
    <row r="2159" spans="1:22" x14ac:dyDescent="0.2">
      <c r="A2159" s="7"/>
      <c r="B2159" s="19"/>
      <c r="C2159" s="20"/>
      <c r="D2159" s="20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</row>
    <row r="2160" spans="1:22" ht="38.25" x14ac:dyDescent="0.2">
      <c r="A2160" s="7"/>
      <c r="B2160" s="12" t="s">
        <v>643</v>
      </c>
      <c r="C2160" s="13" t="s">
        <v>1872</v>
      </c>
      <c r="D2160" s="20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</row>
    <row r="2161" spans="1:22" ht="30" x14ac:dyDescent="0.25">
      <c r="A2161" s="7"/>
      <c r="B2161" s="21" t="s">
        <v>1873</v>
      </c>
      <c r="C2161" s="24" t="s">
        <v>1858</v>
      </c>
      <c r="D2161" s="21" t="s">
        <v>50</v>
      </c>
      <c r="E2161" s="21">
        <v>0</v>
      </c>
      <c r="F2161" s="21">
        <v>0</v>
      </c>
      <c r="G2161" s="21">
        <v>0</v>
      </c>
      <c r="H2161" s="21">
        <v>15000000</v>
      </c>
      <c r="I2161" s="21">
        <v>15000000</v>
      </c>
      <c r="J2161" s="21">
        <v>0</v>
      </c>
      <c r="K2161" s="21">
        <v>0</v>
      </c>
      <c r="L2161" s="21">
        <v>0</v>
      </c>
      <c r="M2161" s="21">
        <v>0</v>
      </c>
      <c r="N2161" s="21">
        <v>0</v>
      </c>
      <c r="O2161" s="21">
        <v>0</v>
      </c>
      <c r="P2161" s="21">
        <v>0</v>
      </c>
      <c r="Q2161" s="21">
        <v>0</v>
      </c>
      <c r="R2161" s="21">
        <v>0</v>
      </c>
      <c r="S2161" s="21">
        <v>0</v>
      </c>
      <c r="T2161" s="21">
        <v>0</v>
      </c>
      <c r="U2161" s="21">
        <v>0</v>
      </c>
      <c r="V2161" s="21">
        <v>0</v>
      </c>
    </row>
    <row r="2162" spans="1:22" ht="63.75" x14ac:dyDescent="0.2">
      <c r="A2162" s="7"/>
      <c r="B2162" s="12" t="s">
        <v>643</v>
      </c>
      <c r="C2162" s="13" t="s">
        <v>1874</v>
      </c>
      <c r="D2162" s="20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</row>
    <row r="2163" spans="1:22" ht="15" x14ac:dyDescent="0.25">
      <c r="A2163" s="7"/>
      <c r="B2163" s="21" t="s">
        <v>1875</v>
      </c>
      <c r="C2163" s="24" t="s">
        <v>1876</v>
      </c>
      <c r="D2163" s="21" t="s">
        <v>50</v>
      </c>
      <c r="E2163" s="21">
        <v>40000000</v>
      </c>
      <c r="F2163" s="21">
        <v>0</v>
      </c>
      <c r="G2163" s="21">
        <v>0</v>
      </c>
      <c r="H2163" s="21">
        <v>0</v>
      </c>
      <c r="I2163" s="21">
        <v>32851484</v>
      </c>
      <c r="J2163" s="21">
        <v>7148516</v>
      </c>
      <c r="K2163" s="21">
        <v>0</v>
      </c>
      <c r="L2163" s="21">
        <v>7005432</v>
      </c>
      <c r="M2163" s="21">
        <v>0</v>
      </c>
      <c r="N2163" s="21">
        <v>7005432</v>
      </c>
      <c r="O2163" s="21">
        <v>7005432</v>
      </c>
      <c r="P2163" s="21">
        <v>0</v>
      </c>
      <c r="Q2163" s="21">
        <v>0</v>
      </c>
      <c r="R2163" s="21">
        <v>7005432</v>
      </c>
      <c r="S2163" s="21">
        <v>143084</v>
      </c>
      <c r="T2163" s="21">
        <v>0</v>
      </c>
      <c r="U2163" s="21">
        <v>0</v>
      </c>
      <c r="V2163" s="21">
        <v>97.99</v>
      </c>
    </row>
    <row r="2164" spans="1:22" ht="25.5" x14ac:dyDescent="0.2">
      <c r="A2164" s="7"/>
      <c r="B2164" s="12" t="s">
        <v>643</v>
      </c>
      <c r="C2164" s="13" t="s">
        <v>1877</v>
      </c>
      <c r="D2164" s="20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</row>
    <row r="2165" spans="1:22" ht="15" x14ac:dyDescent="0.25">
      <c r="A2165" s="7"/>
      <c r="B2165" s="21" t="s">
        <v>1878</v>
      </c>
      <c r="C2165" s="24" t="s">
        <v>1510</v>
      </c>
      <c r="D2165" s="21" t="s">
        <v>50</v>
      </c>
      <c r="E2165" s="21">
        <v>14535860</v>
      </c>
      <c r="F2165" s="21">
        <v>0</v>
      </c>
      <c r="G2165" s="21">
        <v>0</v>
      </c>
      <c r="H2165" s="21">
        <v>0</v>
      </c>
      <c r="I2165" s="21">
        <v>14535860</v>
      </c>
      <c r="J2165" s="21">
        <v>0</v>
      </c>
      <c r="K2165" s="21">
        <v>0</v>
      </c>
      <c r="L2165" s="21">
        <v>0</v>
      </c>
      <c r="M2165" s="21">
        <v>0</v>
      </c>
      <c r="N2165" s="21">
        <v>0</v>
      </c>
      <c r="O2165" s="21">
        <v>0</v>
      </c>
      <c r="P2165" s="21">
        <v>0</v>
      </c>
      <c r="Q2165" s="21">
        <v>0</v>
      </c>
      <c r="R2165" s="21">
        <v>0</v>
      </c>
      <c r="S2165" s="21">
        <v>0</v>
      </c>
      <c r="T2165" s="21">
        <v>0</v>
      </c>
      <c r="U2165" s="21">
        <v>0</v>
      </c>
      <c r="V2165" s="21">
        <v>0</v>
      </c>
    </row>
    <row r="2166" spans="1:22" x14ac:dyDescent="0.2">
      <c r="A2166" s="7"/>
      <c r="B2166" s="19"/>
      <c r="C2166" s="20"/>
      <c r="D2166" s="20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</row>
    <row r="2167" spans="1:22" ht="38.25" x14ac:dyDescent="0.2">
      <c r="A2167" s="7"/>
      <c r="B2167" s="12" t="s">
        <v>643</v>
      </c>
      <c r="C2167" s="13" t="s">
        <v>1879</v>
      </c>
      <c r="D2167" s="20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</row>
    <row r="2168" spans="1:22" ht="15" x14ac:dyDescent="0.25">
      <c r="A2168" s="7"/>
      <c r="B2168" s="21" t="s">
        <v>1880</v>
      </c>
      <c r="C2168" s="24" t="s">
        <v>1881</v>
      </c>
      <c r="D2168" s="21" t="s">
        <v>50</v>
      </c>
      <c r="E2168" s="21">
        <v>120000000</v>
      </c>
      <c r="F2168" s="21">
        <v>0</v>
      </c>
      <c r="G2168" s="21">
        <v>0</v>
      </c>
      <c r="H2168" s="21">
        <v>0</v>
      </c>
      <c r="I2168" s="21">
        <v>120000000</v>
      </c>
      <c r="J2168" s="21">
        <v>0</v>
      </c>
      <c r="K2168" s="21">
        <v>0</v>
      </c>
      <c r="L2168" s="21">
        <v>0</v>
      </c>
      <c r="M2168" s="21">
        <v>0</v>
      </c>
      <c r="N2168" s="21">
        <v>0</v>
      </c>
      <c r="O2168" s="21">
        <v>0</v>
      </c>
      <c r="P2168" s="21">
        <v>0</v>
      </c>
      <c r="Q2168" s="21">
        <v>0</v>
      </c>
      <c r="R2168" s="21">
        <v>0</v>
      </c>
      <c r="S2168" s="21">
        <v>0</v>
      </c>
      <c r="T2168" s="21">
        <v>0</v>
      </c>
      <c r="U2168" s="21">
        <v>0</v>
      </c>
      <c r="V2168" s="21">
        <v>0</v>
      </c>
    </row>
    <row r="2169" spans="1:22" ht="25.5" x14ac:dyDescent="0.2">
      <c r="A2169" s="7"/>
      <c r="B2169" s="12" t="s">
        <v>643</v>
      </c>
      <c r="C2169" s="13" t="s">
        <v>1882</v>
      </c>
      <c r="D2169" s="20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</row>
    <row r="2170" spans="1:22" ht="15" x14ac:dyDescent="0.25">
      <c r="A2170" s="7"/>
      <c r="B2170" s="21" t="s">
        <v>1883</v>
      </c>
      <c r="C2170" s="24" t="s">
        <v>1881</v>
      </c>
      <c r="D2170" s="21" t="s">
        <v>50</v>
      </c>
      <c r="E2170" s="21">
        <v>30000000</v>
      </c>
      <c r="F2170" s="21">
        <v>0</v>
      </c>
      <c r="G2170" s="21">
        <v>0</v>
      </c>
      <c r="H2170" s="21">
        <v>0</v>
      </c>
      <c r="I2170" s="21">
        <v>26001164</v>
      </c>
      <c r="J2170" s="21">
        <v>3998836</v>
      </c>
      <c r="K2170" s="21">
        <v>0</v>
      </c>
      <c r="L2170" s="21">
        <v>3918597</v>
      </c>
      <c r="M2170" s="21">
        <v>0</v>
      </c>
      <c r="N2170" s="21">
        <v>3918597</v>
      </c>
      <c r="O2170" s="21">
        <v>3918597</v>
      </c>
      <c r="P2170" s="21">
        <v>0</v>
      </c>
      <c r="Q2170" s="21">
        <v>0</v>
      </c>
      <c r="R2170" s="21">
        <v>3918597</v>
      </c>
      <c r="S2170" s="21">
        <v>80239</v>
      </c>
      <c r="T2170" s="21">
        <v>0</v>
      </c>
      <c r="U2170" s="21">
        <v>0</v>
      </c>
      <c r="V2170" s="21">
        <v>97.99</v>
      </c>
    </row>
    <row r="2171" spans="1:22" x14ac:dyDescent="0.2">
      <c r="A2171" s="7"/>
      <c r="B2171" s="19"/>
      <c r="C2171" s="20"/>
      <c r="D2171" s="20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</row>
    <row r="2172" spans="1:22" x14ac:dyDescent="0.2">
      <c r="A2172" s="7"/>
      <c r="B2172" s="19"/>
      <c r="C2172" s="13" t="s">
        <v>421</v>
      </c>
      <c r="D2172" s="20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</row>
    <row r="2173" spans="1:22" ht="38.25" x14ac:dyDescent="0.2">
      <c r="A2173" s="7"/>
      <c r="B2173" s="12" t="s">
        <v>643</v>
      </c>
      <c r="C2173" s="13" t="s">
        <v>1884</v>
      </c>
      <c r="D2173" s="20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</row>
    <row r="2174" spans="1:22" ht="30" x14ac:dyDescent="0.25">
      <c r="A2174" s="7"/>
      <c r="B2174" s="21" t="s">
        <v>1885</v>
      </c>
      <c r="C2174" s="24" t="s">
        <v>1830</v>
      </c>
      <c r="D2174" s="21" t="s">
        <v>50</v>
      </c>
      <c r="E2174" s="21">
        <v>10000000</v>
      </c>
      <c r="F2174" s="21">
        <v>0</v>
      </c>
      <c r="G2174" s="21">
        <v>0</v>
      </c>
      <c r="H2174" s="21">
        <v>0</v>
      </c>
      <c r="I2174" s="21">
        <v>10000000</v>
      </c>
      <c r="J2174" s="21">
        <v>0</v>
      </c>
      <c r="K2174" s="21">
        <v>0</v>
      </c>
      <c r="L2174" s="21">
        <v>0</v>
      </c>
      <c r="M2174" s="21">
        <v>0</v>
      </c>
      <c r="N2174" s="21">
        <v>0</v>
      </c>
      <c r="O2174" s="21">
        <v>0</v>
      </c>
      <c r="P2174" s="21">
        <v>0</v>
      </c>
      <c r="Q2174" s="21">
        <v>0</v>
      </c>
      <c r="R2174" s="21">
        <v>0</v>
      </c>
      <c r="S2174" s="21">
        <v>0</v>
      </c>
      <c r="T2174" s="21">
        <v>0</v>
      </c>
      <c r="U2174" s="21">
        <v>0</v>
      </c>
      <c r="V2174" s="21">
        <v>0</v>
      </c>
    </row>
    <row r="2175" spans="1:22" ht="25.5" x14ac:dyDescent="0.2">
      <c r="A2175" s="7"/>
      <c r="B2175" s="12" t="s">
        <v>643</v>
      </c>
      <c r="C2175" s="13" t="s">
        <v>1886</v>
      </c>
      <c r="D2175" s="20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</row>
    <row r="2176" spans="1:22" ht="30" x14ac:dyDescent="0.25">
      <c r="A2176" s="7"/>
      <c r="B2176" s="21" t="s">
        <v>1887</v>
      </c>
      <c r="C2176" s="24" t="s">
        <v>1830</v>
      </c>
      <c r="D2176" s="21" t="s">
        <v>50</v>
      </c>
      <c r="E2176" s="21">
        <v>70000000</v>
      </c>
      <c r="F2176" s="21">
        <v>0</v>
      </c>
      <c r="G2176" s="21">
        <v>0</v>
      </c>
      <c r="H2176" s="21">
        <v>0</v>
      </c>
      <c r="I2176" s="21">
        <v>70000000</v>
      </c>
      <c r="J2176" s="21">
        <v>0</v>
      </c>
      <c r="K2176" s="21">
        <v>0</v>
      </c>
      <c r="L2176" s="21">
        <v>0</v>
      </c>
      <c r="M2176" s="21">
        <v>0</v>
      </c>
      <c r="N2176" s="21">
        <v>0</v>
      </c>
      <c r="O2176" s="21">
        <v>0</v>
      </c>
      <c r="P2176" s="21">
        <v>0</v>
      </c>
      <c r="Q2176" s="21">
        <v>0</v>
      </c>
      <c r="R2176" s="21">
        <v>0</v>
      </c>
      <c r="S2176" s="21">
        <v>0</v>
      </c>
      <c r="T2176" s="21">
        <v>0</v>
      </c>
      <c r="U2176" s="21">
        <v>0</v>
      </c>
      <c r="V2176" s="21">
        <v>0</v>
      </c>
    </row>
    <row r="2177" spans="1:22" ht="25.5" x14ac:dyDescent="0.2">
      <c r="A2177" s="7"/>
      <c r="B2177" s="12" t="s">
        <v>643</v>
      </c>
      <c r="C2177" s="13" t="s">
        <v>1888</v>
      </c>
      <c r="D2177" s="20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</row>
    <row r="2178" spans="1:22" ht="30" x14ac:dyDescent="0.25">
      <c r="A2178" s="7"/>
      <c r="B2178" s="21" t="s">
        <v>1889</v>
      </c>
      <c r="C2178" s="24" t="s">
        <v>1830</v>
      </c>
      <c r="D2178" s="21" t="s">
        <v>50</v>
      </c>
      <c r="E2178" s="21">
        <v>10000000</v>
      </c>
      <c r="F2178" s="21">
        <v>0</v>
      </c>
      <c r="G2178" s="21">
        <v>0</v>
      </c>
      <c r="H2178" s="21">
        <v>0</v>
      </c>
      <c r="I2178" s="21">
        <v>10000000</v>
      </c>
      <c r="J2178" s="21">
        <v>0</v>
      </c>
      <c r="K2178" s="21">
        <v>0</v>
      </c>
      <c r="L2178" s="21">
        <v>0</v>
      </c>
      <c r="M2178" s="21">
        <v>0</v>
      </c>
      <c r="N2178" s="21">
        <v>0</v>
      </c>
      <c r="O2178" s="21">
        <v>0</v>
      </c>
      <c r="P2178" s="21">
        <v>0</v>
      </c>
      <c r="Q2178" s="21">
        <v>0</v>
      </c>
      <c r="R2178" s="21">
        <v>0</v>
      </c>
      <c r="S2178" s="21">
        <v>0</v>
      </c>
      <c r="T2178" s="21">
        <v>0</v>
      </c>
      <c r="U2178" s="21">
        <v>0</v>
      </c>
      <c r="V2178" s="21">
        <v>0</v>
      </c>
    </row>
    <row r="2179" spans="1:22" ht="38.25" x14ac:dyDescent="0.2">
      <c r="A2179" s="7"/>
      <c r="B2179" s="12" t="s">
        <v>643</v>
      </c>
      <c r="C2179" s="13" t="s">
        <v>1890</v>
      </c>
      <c r="D2179" s="20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</row>
    <row r="2180" spans="1:22" ht="30" x14ac:dyDescent="0.25">
      <c r="A2180" s="7"/>
      <c r="B2180" s="21" t="s">
        <v>1891</v>
      </c>
      <c r="C2180" s="24" t="s">
        <v>1830</v>
      </c>
      <c r="D2180" s="21" t="s">
        <v>50</v>
      </c>
      <c r="E2180" s="21">
        <v>10000000</v>
      </c>
      <c r="F2180" s="21">
        <v>0</v>
      </c>
      <c r="G2180" s="21">
        <v>0</v>
      </c>
      <c r="H2180" s="21">
        <v>0</v>
      </c>
      <c r="I2180" s="21">
        <v>10000000</v>
      </c>
      <c r="J2180" s="21">
        <v>0</v>
      </c>
      <c r="K2180" s="21">
        <v>0</v>
      </c>
      <c r="L2180" s="21">
        <v>0</v>
      </c>
      <c r="M2180" s="21">
        <v>0</v>
      </c>
      <c r="N2180" s="21">
        <v>0</v>
      </c>
      <c r="O2180" s="21">
        <v>0</v>
      </c>
      <c r="P2180" s="21">
        <v>0</v>
      </c>
      <c r="Q2180" s="21">
        <v>0</v>
      </c>
      <c r="R2180" s="21">
        <v>0</v>
      </c>
      <c r="S2180" s="21">
        <v>0</v>
      </c>
      <c r="T2180" s="21">
        <v>0</v>
      </c>
      <c r="U2180" s="21">
        <v>0</v>
      </c>
      <c r="V2180" s="21">
        <v>0</v>
      </c>
    </row>
    <row r="2181" spans="1:22" ht="38.25" x14ac:dyDescent="0.2">
      <c r="A2181" s="7"/>
      <c r="B2181" s="12" t="s">
        <v>643</v>
      </c>
      <c r="C2181" s="13" t="s">
        <v>1892</v>
      </c>
      <c r="D2181" s="20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</row>
    <row r="2182" spans="1:22" ht="30" x14ac:dyDescent="0.25">
      <c r="A2182" s="7"/>
      <c r="B2182" s="21" t="s">
        <v>1893</v>
      </c>
      <c r="C2182" s="24" t="s">
        <v>1830</v>
      </c>
      <c r="D2182" s="21" t="s">
        <v>50</v>
      </c>
      <c r="E2182" s="21">
        <v>150000000</v>
      </c>
      <c r="F2182" s="21">
        <v>0</v>
      </c>
      <c r="G2182" s="21">
        <v>0</v>
      </c>
      <c r="H2182" s="21">
        <v>0</v>
      </c>
      <c r="I2182" s="21">
        <v>150000000</v>
      </c>
      <c r="J2182" s="21">
        <v>0</v>
      </c>
      <c r="K2182" s="21">
        <v>0</v>
      </c>
      <c r="L2182" s="21">
        <v>0</v>
      </c>
      <c r="M2182" s="21">
        <v>0</v>
      </c>
      <c r="N2182" s="21">
        <v>0</v>
      </c>
      <c r="O2182" s="21">
        <v>0</v>
      </c>
      <c r="P2182" s="21">
        <v>0</v>
      </c>
      <c r="Q2182" s="21">
        <v>0</v>
      </c>
      <c r="R2182" s="21">
        <v>0</v>
      </c>
      <c r="S2182" s="21">
        <v>0</v>
      </c>
      <c r="T2182" s="21">
        <v>0</v>
      </c>
      <c r="U2182" s="21">
        <v>0</v>
      </c>
      <c r="V2182" s="21">
        <v>0</v>
      </c>
    </row>
    <row r="2183" spans="1:22" x14ac:dyDescent="0.2">
      <c r="A2183" s="7"/>
      <c r="B2183" s="19"/>
      <c r="C2183" s="20"/>
      <c r="D2183" s="20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</row>
    <row r="2184" spans="1:22" ht="38.25" x14ac:dyDescent="0.2">
      <c r="A2184" s="7"/>
      <c r="B2184" s="12" t="s">
        <v>643</v>
      </c>
      <c r="C2184" s="13" t="s">
        <v>1894</v>
      </c>
      <c r="D2184" s="20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</row>
    <row r="2185" spans="1:22" ht="30" x14ac:dyDescent="0.25">
      <c r="A2185" s="7"/>
      <c r="B2185" s="21" t="s">
        <v>1895</v>
      </c>
      <c r="C2185" s="24" t="s">
        <v>1855</v>
      </c>
      <c r="D2185" s="21" t="s">
        <v>50</v>
      </c>
      <c r="E2185" s="21">
        <v>250000000</v>
      </c>
      <c r="F2185" s="21">
        <v>0</v>
      </c>
      <c r="G2185" s="21">
        <v>0</v>
      </c>
      <c r="H2185" s="21">
        <v>0</v>
      </c>
      <c r="I2185" s="21">
        <v>250000000</v>
      </c>
      <c r="J2185" s="21">
        <v>0</v>
      </c>
      <c r="K2185" s="21">
        <v>0</v>
      </c>
      <c r="L2185" s="21">
        <v>0</v>
      </c>
      <c r="M2185" s="21">
        <v>0</v>
      </c>
      <c r="N2185" s="21">
        <v>0</v>
      </c>
      <c r="O2185" s="21">
        <v>0</v>
      </c>
      <c r="P2185" s="21">
        <v>0</v>
      </c>
      <c r="Q2185" s="21">
        <v>0</v>
      </c>
      <c r="R2185" s="21">
        <v>0</v>
      </c>
      <c r="S2185" s="21">
        <v>0</v>
      </c>
      <c r="T2185" s="21">
        <v>0</v>
      </c>
      <c r="U2185" s="21">
        <v>0</v>
      </c>
      <c r="V2185" s="21">
        <v>0</v>
      </c>
    </row>
    <row r="2186" spans="1:22" x14ac:dyDescent="0.2">
      <c r="A2186" s="7"/>
      <c r="B2186" s="19"/>
      <c r="C2186" s="20"/>
      <c r="D2186" s="20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</row>
    <row r="2187" spans="1:22" x14ac:dyDescent="0.2">
      <c r="A2187" s="7"/>
      <c r="B2187" s="19"/>
      <c r="C2187" s="13" t="s">
        <v>423</v>
      </c>
      <c r="D2187" s="20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</row>
    <row r="2188" spans="1:22" ht="51" x14ac:dyDescent="0.2">
      <c r="A2188" s="7"/>
      <c r="B2188" s="19"/>
      <c r="C2188" s="13" t="s">
        <v>1896</v>
      </c>
      <c r="D2188" s="20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</row>
    <row r="2189" spans="1:22" ht="25.5" x14ac:dyDescent="0.2">
      <c r="A2189" s="7"/>
      <c r="B2189" s="12" t="s">
        <v>643</v>
      </c>
      <c r="C2189" s="13" t="s">
        <v>1897</v>
      </c>
      <c r="D2189" s="20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</row>
    <row r="2190" spans="1:22" ht="30" x14ac:dyDescent="0.25">
      <c r="A2190" s="7"/>
      <c r="B2190" s="21" t="s">
        <v>1898</v>
      </c>
      <c r="C2190" s="24" t="s">
        <v>1899</v>
      </c>
      <c r="D2190" s="21" t="s">
        <v>50</v>
      </c>
      <c r="E2190" s="21">
        <v>257800000</v>
      </c>
      <c r="F2190" s="21">
        <v>0</v>
      </c>
      <c r="G2190" s="21">
        <v>0</v>
      </c>
      <c r="H2190" s="21">
        <v>0</v>
      </c>
      <c r="I2190" s="21">
        <v>147300000</v>
      </c>
      <c r="J2190" s="21">
        <v>110500000</v>
      </c>
      <c r="K2190" s="21">
        <v>0</v>
      </c>
      <c r="L2190" s="21">
        <v>32500590</v>
      </c>
      <c r="M2190" s="21">
        <v>0</v>
      </c>
      <c r="N2190" s="21">
        <v>32500590</v>
      </c>
      <c r="O2190" s="21">
        <v>32500590</v>
      </c>
      <c r="P2190" s="21">
        <v>0</v>
      </c>
      <c r="Q2190" s="21">
        <v>0</v>
      </c>
      <c r="R2190" s="21">
        <v>32500590</v>
      </c>
      <c r="S2190" s="21">
        <v>77999410</v>
      </c>
      <c r="T2190" s="21">
        <v>0</v>
      </c>
      <c r="U2190" s="21">
        <v>0</v>
      </c>
      <c r="V2190" s="21">
        <v>29.41</v>
      </c>
    </row>
    <row r="2191" spans="1:22" x14ac:dyDescent="0.2">
      <c r="A2191" s="7"/>
      <c r="B2191" s="19"/>
      <c r="C2191" s="20"/>
      <c r="D2191" s="20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</row>
    <row r="2192" spans="1:22" ht="63.75" x14ac:dyDescent="0.2">
      <c r="A2192" s="7"/>
      <c r="B2192" s="12" t="s">
        <v>643</v>
      </c>
      <c r="C2192" s="13" t="s">
        <v>1900</v>
      </c>
      <c r="D2192" s="20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</row>
    <row r="2193" spans="1:22" ht="45" x14ac:dyDescent="0.25">
      <c r="A2193" s="7"/>
      <c r="B2193" s="21" t="s">
        <v>1901</v>
      </c>
      <c r="C2193" s="24" t="s">
        <v>1902</v>
      </c>
      <c r="D2193" s="21" t="s">
        <v>50</v>
      </c>
      <c r="E2193" s="21">
        <v>30000000</v>
      </c>
      <c r="F2193" s="21">
        <v>0</v>
      </c>
      <c r="G2193" s="21">
        <v>0</v>
      </c>
      <c r="H2193" s="21">
        <v>0</v>
      </c>
      <c r="I2193" s="21">
        <v>30000000</v>
      </c>
      <c r="J2193" s="21">
        <v>0</v>
      </c>
      <c r="K2193" s="21">
        <v>0</v>
      </c>
      <c r="L2193" s="21">
        <v>0</v>
      </c>
      <c r="M2193" s="21">
        <v>0</v>
      </c>
      <c r="N2193" s="21">
        <v>0</v>
      </c>
      <c r="O2193" s="21">
        <v>0</v>
      </c>
      <c r="P2193" s="21">
        <v>0</v>
      </c>
      <c r="Q2193" s="21">
        <v>0</v>
      </c>
      <c r="R2193" s="21">
        <v>0</v>
      </c>
      <c r="S2193" s="21">
        <v>0</v>
      </c>
      <c r="T2193" s="21">
        <v>0</v>
      </c>
      <c r="U2193" s="21">
        <v>0</v>
      </c>
      <c r="V2193" s="21">
        <v>0</v>
      </c>
    </row>
    <row r="2194" spans="1:22" x14ac:dyDescent="0.2">
      <c r="A2194" s="7"/>
      <c r="B2194" s="19"/>
      <c r="C2194" s="20"/>
      <c r="D2194" s="20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</row>
    <row r="2195" spans="1:22" ht="51" x14ac:dyDescent="0.2">
      <c r="A2195" s="7"/>
      <c r="B2195" s="12" t="s">
        <v>643</v>
      </c>
      <c r="C2195" s="13" t="s">
        <v>1903</v>
      </c>
      <c r="D2195" s="20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</row>
    <row r="2196" spans="1:22" ht="30" x14ac:dyDescent="0.25">
      <c r="A2196" s="7"/>
      <c r="B2196" s="21" t="s">
        <v>1904</v>
      </c>
      <c r="C2196" s="24" t="s">
        <v>1871</v>
      </c>
      <c r="D2196" s="21" t="s">
        <v>50</v>
      </c>
      <c r="E2196" s="21">
        <v>40000000</v>
      </c>
      <c r="F2196" s="21">
        <v>0</v>
      </c>
      <c r="G2196" s="21">
        <v>0</v>
      </c>
      <c r="H2196" s="21">
        <v>60000000</v>
      </c>
      <c r="I2196" s="21">
        <v>20643333</v>
      </c>
      <c r="J2196" s="21">
        <v>79356667</v>
      </c>
      <c r="K2196" s="21">
        <v>0</v>
      </c>
      <c r="L2196" s="21">
        <v>79356667</v>
      </c>
      <c r="M2196" s="21">
        <v>0</v>
      </c>
      <c r="N2196" s="21">
        <v>79356667</v>
      </c>
      <c r="O2196" s="21">
        <v>79356667</v>
      </c>
      <c r="P2196" s="21">
        <v>0</v>
      </c>
      <c r="Q2196" s="21">
        <v>0</v>
      </c>
      <c r="R2196" s="21">
        <v>79356667</v>
      </c>
      <c r="S2196" s="21">
        <v>0</v>
      </c>
      <c r="T2196" s="21">
        <v>0</v>
      </c>
      <c r="U2196" s="21">
        <v>0</v>
      </c>
      <c r="V2196" s="21">
        <v>100</v>
      </c>
    </row>
    <row r="2197" spans="1:22" x14ac:dyDescent="0.2">
      <c r="A2197" s="7"/>
      <c r="B2197" s="19"/>
      <c r="C2197" s="20"/>
      <c r="D2197" s="20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</row>
    <row r="2198" spans="1:22" ht="38.25" x14ac:dyDescent="0.2">
      <c r="A2198" s="7"/>
      <c r="B2198" s="12" t="s">
        <v>643</v>
      </c>
      <c r="C2198" s="13" t="s">
        <v>1905</v>
      </c>
      <c r="D2198" s="20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</row>
    <row r="2199" spans="1:22" ht="15" x14ac:dyDescent="0.25">
      <c r="A2199" s="7"/>
      <c r="B2199" s="21" t="s">
        <v>1906</v>
      </c>
      <c r="C2199" s="24" t="s">
        <v>1881</v>
      </c>
      <c r="D2199" s="21" t="s">
        <v>50</v>
      </c>
      <c r="E2199" s="21">
        <v>20000000</v>
      </c>
      <c r="F2199" s="21">
        <v>0</v>
      </c>
      <c r="G2199" s="21">
        <v>0</v>
      </c>
      <c r="H2199" s="21">
        <v>0</v>
      </c>
      <c r="I2199" s="21">
        <v>20000000</v>
      </c>
      <c r="J2199" s="21">
        <v>0</v>
      </c>
      <c r="K2199" s="21">
        <v>0</v>
      </c>
      <c r="L2199" s="21">
        <v>0</v>
      </c>
      <c r="M2199" s="21">
        <v>0</v>
      </c>
      <c r="N2199" s="21">
        <v>0</v>
      </c>
      <c r="O2199" s="21">
        <v>0</v>
      </c>
      <c r="P2199" s="21">
        <v>0</v>
      </c>
      <c r="Q2199" s="21">
        <v>0</v>
      </c>
      <c r="R2199" s="21">
        <v>0</v>
      </c>
      <c r="S2199" s="21">
        <v>0</v>
      </c>
      <c r="T2199" s="21">
        <v>0</v>
      </c>
      <c r="U2199" s="21">
        <v>0</v>
      </c>
      <c r="V2199" s="21">
        <v>0</v>
      </c>
    </row>
    <row r="2200" spans="1:22" x14ac:dyDescent="0.2">
      <c r="A2200" s="7"/>
      <c r="B2200" s="19"/>
      <c r="C2200" s="20"/>
      <c r="D2200" s="20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</row>
    <row r="2201" spans="1:22" ht="38.25" x14ac:dyDescent="0.2">
      <c r="A2201" s="7"/>
      <c r="B2201" s="12" t="s">
        <v>643</v>
      </c>
      <c r="C2201" s="13" t="s">
        <v>1907</v>
      </c>
      <c r="D2201" s="20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</row>
    <row r="2202" spans="1:22" ht="30" x14ac:dyDescent="0.25">
      <c r="A2202" s="7"/>
      <c r="B2202" s="21" t="s">
        <v>1908</v>
      </c>
      <c r="C2202" s="24" t="s">
        <v>1864</v>
      </c>
      <c r="D2202" s="21" t="s">
        <v>50</v>
      </c>
      <c r="E2202" s="21">
        <v>50000000</v>
      </c>
      <c r="F2202" s="21">
        <v>0</v>
      </c>
      <c r="G2202" s="21">
        <v>0</v>
      </c>
      <c r="H2202" s="21">
        <v>0</v>
      </c>
      <c r="I2202" s="21">
        <v>0</v>
      </c>
      <c r="J2202" s="21">
        <v>50000000</v>
      </c>
      <c r="K2202" s="21">
        <v>0</v>
      </c>
      <c r="L2202" s="21">
        <v>50000000</v>
      </c>
      <c r="M2202" s="21">
        <v>0</v>
      </c>
      <c r="N2202" s="21">
        <v>50000000</v>
      </c>
      <c r="O2202" s="21">
        <v>0</v>
      </c>
      <c r="P2202" s="21">
        <v>0</v>
      </c>
      <c r="Q2202" s="21">
        <v>0</v>
      </c>
      <c r="R2202" s="21">
        <v>0</v>
      </c>
      <c r="S2202" s="21">
        <v>0</v>
      </c>
      <c r="T2202" s="21">
        <v>0</v>
      </c>
      <c r="U2202" s="21">
        <v>50000000</v>
      </c>
      <c r="V2202" s="21">
        <v>100</v>
      </c>
    </row>
    <row r="2203" spans="1:22" x14ac:dyDescent="0.2">
      <c r="A2203" s="7"/>
      <c r="B2203" s="19"/>
      <c r="C2203" s="20"/>
      <c r="D2203" s="20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</row>
    <row r="2204" spans="1:22" ht="38.25" x14ac:dyDescent="0.2">
      <c r="A2204" s="7"/>
      <c r="B2204" s="12" t="s">
        <v>643</v>
      </c>
      <c r="C2204" s="13" t="s">
        <v>1909</v>
      </c>
      <c r="D2204" s="20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</row>
    <row r="2205" spans="1:22" ht="30" x14ac:dyDescent="0.25">
      <c r="A2205" s="7"/>
      <c r="B2205" s="21" t="s">
        <v>1910</v>
      </c>
      <c r="C2205" s="24" t="s">
        <v>1911</v>
      </c>
      <c r="D2205" s="21" t="s">
        <v>50</v>
      </c>
      <c r="E2205" s="21">
        <v>5000000</v>
      </c>
      <c r="F2205" s="21">
        <v>0</v>
      </c>
      <c r="G2205" s="21">
        <v>0</v>
      </c>
      <c r="H2205" s="21">
        <v>0</v>
      </c>
      <c r="I2205" s="21">
        <v>4674586.71</v>
      </c>
      <c r="J2205" s="21">
        <v>325413.28999999998</v>
      </c>
      <c r="K2205" s="21">
        <v>0</v>
      </c>
      <c r="L2205" s="21">
        <v>325413.28999999998</v>
      </c>
      <c r="M2205" s="21">
        <v>0</v>
      </c>
      <c r="N2205" s="21">
        <v>325413.28999999998</v>
      </c>
      <c r="O2205" s="21">
        <v>325413.28999999998</v>
      </c>
      <c r="P2205" s="21">
        <v>0</v>
      </c>
      <c r="Q2205" s="21">
        <v>0</v>
      </c>
      <c r="R2205" s="21">
        <v>325413.28999999998</v>
      </c>
      <c r="S2205" s="21">
        <v>0</v>
      </c>
      <c r="T2205" s="21">
        <v>0</v>
      </c>
      <c r="U2205" s="21">
        <v>0</v>
      </c>
      <c r="V2205" s="21">
        <v>100</v>
      </c>
    </row>
    <row r="2206" spans="1:22" x14ac:dyDescent="0.2">
      <c r="A2206" s="7"/>
      <c r="B2206" s="19"/>
      <c r="C2206" s="20"/>
      <c r="D2206" s="20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</row>
    <row r="2207" spans="1:22" ht="38.25" x14ac:dyDescent="0.2">
      <c r="A2207" s="7"/>
      <c r="B2207" s="12" t="s">
        <v>643</v>
      </c>
      <c r="C2207" s="13" t="s">
        <v>1912</v>
      </c>
      <c r="D2207" s="20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</row>
    <row r="2208" spans="1:22" ht="30" x14ac:dyDescent="0.25">
      <c r="A2208" s="7"/>
      <c r="B2208" s="21" t="s">
        <v>1913</v>
      </c>
      <c r="C2208" s="24" t="s">
        <v>1871</v>
      </c>
      <c r="D2208" s="21" t="s">
        <v>50</v>
      </c>
      <c r="E2208" s="21">
        <v>0</v>
      </c>
      <c r="F2208" s="21">
        <v>0</v>
      </c>
      <c r="G2208" s="21">
        <v>0</v>
      </c>
      <c r="H2208" s="21">
        <v>6000000</v>
      </c>
      <c r="I2208" s="21">
        <v>5777857.9400000004</v>
      </c>
      <c r="J2208" s="21">
        <v>222142.06</v>
      </c>
      <c r="K2208" s="21">
        <v>0</v>
      </c>
      <c r="L2208" s="21">
        <v>222142.06</v>
      </c>
      <c r="M2208" s="21">
        <v>0</v>
      </c>
      <c r="N2208" s="21">
        <v>222142.06</v>
      </c>
      <c r="O2208" s="21">
        <v>222142.06</v>
      </c>
      <c r="P2208" s="21">
        <v>0</v>
      </c>
      <c r="Q2208" s="21">
        <v>0</v>
      </c>
      <c r="R2208" s="21">
        <v>222142.06</v>
      </c>
      <c r="S2208" s="21">
        <v>0</v>
      </c>
      <c r="T2208" s="21">
        <v>0</v>
      </c>
      <c r="U2208" s="21">
        <v>0</v>
      </c>
      <c r="V2208" s="21">
        <v>100</v>
      </c>
    </row>
    <row r="2209" spans="1:22" x14ac:dyDescent="0.2">
      <c r="A2209" s="7"/>
      <c r="B2209" s="19"/>
      <c r="C2209" s="20"/>
      <c r="D2209" s="20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</row>
    <row r="2210" spans="1:22" ht="25.5" x14ac:dyDescent="0.2">
      <c r="A2210" s="7"/>
      <c r="B2210" s="12" t="s">
        <v>643</v>
      </c>
      <c r="C2210" s="13" t="s">
        <v>1914</v>
      </c>
      <c r="D2210" s="20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</row>
    <row r="2211" spans="1:22" ht="30" x14ac:dyDescent="0.25">
      <c r="A2211" s="7"/>
      <c r="B2211" s="21" t="s">
        <v>1915</v>
      </c>
      <c r="C2211" s="24" t="s">
        <v>1858</v>
      </c>
      <c r="D2211" s="21" t="s">
        <v>50</v>
      </c>
      <c r="E2211" s="21">
        <v>0</v>
      </c>
      <c r="F2211" s="21">
        <v>0</v>
      </c>
      <c r="G2211" s="21">
        <v>0</v>
      </c>
      <c r="H2211" s="21">
        <v>2000000</v>
      </c>
      <c r="I2211" s="21">
        <v>1674586.71</v>
      </c>
      <c r="J2211" s="21">
        <v>325413.28999999998</v>
      </c>
      <c r="K2211" s="21">
        <v>0</v>
      </c>
      <c r="L2211" s="21">
        <v>325413.28999999998</v>
      </c>
      <c r="M2211" s="21">
        <v>0</v>
      </c>
      <c r="N2211" s="21">
        <v>325413.28999999998</v>
      </c>
      <c r="O2211" s="21">
        <v>325413.28999999998</v>
      </c>
      <c r="P2211" s="21">
        <v>0</v>
      </c>
      <c r="Q2211" s="21">
        <v>0</v>
      </c>
      <c r="R2211" s="21">
        <v>325413.28999999998</v>
      </c>
      <c r="S2211" s="21">
        <v>0</v>
      </c>
      <c r="T2211" s="21">
        <v>0</v>
      </c>
      <c r="U2211" s="21">
        <v>0</v>
      </c>
      <c r="V2211" s="21">
        <v>100</v>
      </c>
    </row>
    <row r="2212" spans="1:22" ht="25.5" x14ac:dyDescent="0.2">
      <c r="A2212" s="7"/>
      <c r="B2212" s="12" t="s">
        <v>643</v>
      </c>
      <c r="C2212" s="13" t="s">
        <v>1916</v>
      </c>
      <c r="D2212" s="20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</row>
    <row r="2213" spans="1:22" ht="30" x14ac:dyDescent="0.25">
      <c r="A2213" s="7"/>
      <c r="B2213" s="21" t="s">
        <v>1917</v>
      </c>
      <c r="C2213" s="24" t="s">
        <v>1858</v>
      </c>
      <c r="D2213" s="21" t="s">
        <v>50</v>
      </c>
      <c r="E2213" s="21">
        <v>0</v>
      </c>
      <c r="F2213" s="21">
        <v>0</v>
      </c>
      <c r="G2213" s="21">
        <v>0</v>
      </c>
      <c r="H2213" s="21">
        <v>25000000</v>
      </c>
      <c r="I2213" s="21">
        <v>16246718</v>
      </c>
      <c r="J2213" s="21">
        <v>8753282</v>
      </c>
      <c r="K2213" s="21">
        <v>0</v>
      </c>
      <c r="L2213" s="21">
        <v>8753282</v>
      </c>
      <c r="M2213" s="21">
        <v>0</v>
      </c>
      <c r="N2213" s="21">
        <v>8753282</v>
      </c>
      <c r="O2213" s="21">
        <v>8753282</v>
      </c>
      <c r="P2213" s="21">
        <v>0</v>
      </c>
      <c r="Q2213" s="21">
        <v>0</v>
      </c>
      <c r="R2213" s="21">
        <v>8753282</v>
      </c>
      <c r="S2213" s="21">
        <v>0</v>
      </c>
      <c r="T2213" s="21">
        <v>0</v>
      </c>
      <c r="U2213" s="21">
        <v>0</v>
      </c>
      <c r="V2213" s="21">
        <v>100</v>
      </c>
    </row>
    <row r="2214" spans="1:22" ht="38.25" x14ac:dyDescent="0.2">
      <c r="A2214" s="7"/>
      <c r="B2214" s="12" t="s">
        <v>643</v>
      </c>
      <c r="C2214" s="13" t="s">
        <v>1918</v>
      </c>
      <c r="D2214" s="20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</row>
    <row r="2215" spans="1:22" ht="30" x14ac:dyDescent="0.25">
      <c r="A2215" s="7"/>
      <c r="B2215" s="21" t="s">
        <v>1919</v>
      </c>
      <c r="C2215" s="24" t="s">
        <v>1858</v>
      </c>
      <c r="D2215" s="21" t="s">
        <v>50</v>
      </c>
      <c r="E2215" s="21">
        <v>0</v>
      </c>
      <c r="F2215" s="21">
        <v>0</v>
      </c>
      <c r="G2215" s="21">
        <v>0</v>
      </c>
      <c r="H2215" s="21">
        <v>4000000</v>
      </c>
      <c r="I2215" s="21">
        <v>2286629</v>
      </c>
      <c r="J2215" s="21">
        <v>1713371</v>
      </c>
      <c r="K2215" s="21">
        <v>0</v>
      </c>
      <c r="L2215" s="21">
        <v>1713371</v>
      </c>
      <c r="M2215" s="21">
        <v>0</v>
      </c>
      <c r="N2215" s="21">
        <v>1713371</v>
      </c>
      <c r="O2215" s="21">
        <v>1713371</v>
      </c>
      <c r="P2215" s="21">
        <v>0</v>
      </c>
      <c r="Q2215" s="21">
        <v>0</v>
      </c>
      <c r="R2215" s="21">
        <v>1713371</v>
      </c>
      <c r="S2215" s="21">
        <v>0</v>
      </c>
      <c r="T2215" s="21">
        <v>0</v>
      </c>
      <c r="U2215" s="21">
        <v>0</v>
      </c>
      <c r="V2215" s="21">
        <v>100</v>
      </c>
    </row>
    <row r="2216" spans="1:22" ht="38.25" x14ac:dyDescent="0.2">
      <c r="A2216" s="7"/>
      <c r="B2216" s="12" t="s">
        <v>643</v>
      </c>
      <c r="C2216" s="13" t="s">
        <v>1920</v>
      </c>
      <c r="D2216" s="20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</row>
    <row r="2217" spans="1:22" ht="30" x14ac:dyDescent="0.25">
      <c r="A2217" s="7"/>
      <c r="B2217" s="21" t="s">
        <v>1921</v>
      </c>
      <c r="C2217" s="24" t="s">
        <v>1858</v>
      </c>
      <c r="D2217" s="21" t="s">
        <v>50</v>
      </c>
      <c r="E2217" s="21">
        <v>0</v>
      </c>
      <c r="F2217" s="21">
        <v>0</v>
      </c>
      <c r="G2217" s="21">
        <v>0</v>
      </c>
      <c r="H2217" s="21">
        <v>4000000</v>
      </c>
      <c r="I2217" s="21">
        <v>2531260</v>
      </c>
      <c r="J2217" s="21">
        <v>1468740</v>
      </c>
      <c r="K2217" s="21">
        <v>0</v>
      </c>
      <c r="L2217" s="21">
        <v>1468740</v>
      </c>
      <c r="M2217" s="21">
        <v>0</v>
      </c>
      <c r="N2217" s="21">
        <v>1468740</v>
      </c>
      <c r="O2217" s="21">
        <v>1468740</v>
      </c>
      <c r="P2217" s="21">
        <v>0</v>
      </c>
      <c r="Q2217" s="21">
        <v>0</v>
      </c>
      <c r="R2217" s="21">
        <v>1468740</v>
      </c>
      <c r="S2217" s="21">
        <v>0</v>
      </c>
      <c r="T2217" s="21">
        <v>0</v>
      </c>
      <c r="U2217" s="21">
        <v>0</v>
      </c>
      <c r="V2217" s="21">
        <v>100</v>
      </c>
    </row>
    <row r="2218" spans="1:22" x14ac:dyDescent="0.2">
      <c r="A2218" s="7"/>
      <c r="B2218" s="19"/>
      <c r="C2218" s="20"/>
      <c r="D2218" s="20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</row>
    <row r="2219" spans="1:22" ht="25.5" x14ac:dyDescent="0.2">
      <c r="A2219" s="7"/>
      <c r="B2219" s="12" t="s">
        <v>643</v>
      </c>
      <c r="C2219" s="13" t="s">
        <v>1922</v>
      </c>
      <c r="D2219" s="20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</row>
    <row r="2220" spans="1:22" ht="15" x14ac:dyDescent="0.25">
      <c r="A2220" s="7"/>
      <c r="B2220" s="21" t="s">
        <v>1923</v>
      </c>
      <c r="C2220" s="24" t="s">
        <v>1881</v>
      </c>
      <c r="D2220" s="21" t="s">
        <v>50</v>
      </c>
      <c r="E2220" s="21">
        <v>0</v>
      </c>
      <c r="F2220" s="21">
        <v>0</v>
      </c>
      <c r="G2220" s="21">
        <v>0</v>
      </c>
      <c r="H2220" s="21">
        <v>6000000</v>
      </c>
      <c r="I2220" s="21">
        <v>5777857.9400000004</v>
      </c>
      <c r="J2220" s="21">
        <v>222142.06</v>
      </c>
      <c r="K2220" s="21">
        <v>0</v>
      </c>
      <c r="L2220" s="21">
        <v>222142.06</v>
      </c>
      <c r="M2220" s="21">
        <v>0</v>
      </c>
      <c r="N2220" s="21">
        <v>222142.06</v>
      </c>
      <c r="O2220" s="21">
        <v>222142.06</v>
      </c>
      <c r="P2220" s="21">
        <v>0</v>
      </c>
      <c r="Q2220" s="21">
        <v>0</v>
      </c>
      <c r="R2220" s="21">
        <v>222142.06</v>
      </c>
      <c r="S2220" s="21">
        <v>0</v>
      </c>
      <c r="T2220" s="21">
        <v>0</v>
      </c>
      <c r="U2220" s="21">
        <v>0</v>
      </c>
      <c r="V2220" s="21">
        <v>100</v>
      </c>
    </row>
    <row r="2221" spans="1:22" x14ac:dyDescent="0.2">
      <c r="A2221" s="7"/>
      <c r="B2221" s="19"/>
      <c r="C2221" s="20"/>
      <c r="D2221" s="20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</row>
    <row r="2222" spans="1:22" ht="25.5" x14ac:dyDescent="0.2">
      <c r="A2222" s="7"/>
      <c r="B2222" s="19"/>
      <c r="C2222" s="13" t="s">
        <v>431</v>
      </c>
      <c r="D2222" s="20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</row>
    <row r="2223" spans="1:22" ht="63.75" x14ac:dyDescent="0.2">
      <c r="A2223" s="7"/>
      <c r="B2223" s="12" t="s">
        <v>643</v>
      </c>
      <c r="C2223" s="13" t="s">
        <v>1924</v>
      </c>
      <c r="D2223" s="20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</row>
    <row r="2224" spans="1:22" ht="30" x14ac:dyDescent="0.25">
      <c r="A2224" s="7"/>
      <c r="B2224" s="21" t="s">
        <v>1925</v>
      </c>
      <c r="C2224" s="24" t="s">
        <v>1830</v>
      </c>
      <c r="D2224" s="21" t="s">
        <v>50</v>
      </c>
      <c r="E2224" s="21">
        <v>52200000</v>
      </c>
      <c r="F2224" s="21">
        <v>0</v>
      </c>
      <c r="G2224" s="21">
        <v>0</v>
      </c>
      <c r="H2224" s="21">
        <v>0</v>
      </c>
      <c r="I2224" s="21">
        <v>173333.33</v>
      </c>
      <c r="J2224" s="21">
        <v>52026666.670000002</v>
      </c>
      <c r="K2224" s="21">
        <v>0</v>
      </c>
      <c r="L2224" s="21">
        <v>52026666.670000002</v>
      </c>
      <c r="M2224" s="21">
        <v>0</v>
      </c>
      <c r="N2224" s="21">
        <v>52026666.670000002</v>
      </c>
      <c r="O2224" s="21">
        <v>52026666.670000002</v>
      </c>
      <c r="P2224" s="21">
        <v>0</v>
      </c>
      <c r="Q2224" s="21">
        <v>0</v>
      </c>
      <c r="R2224" s="21">
        <v>52026666.670000002</v>
      </c>
      <c r="S2224" s="21">
        <v>0</v>
      </c>
      <c r="T2224" s="21">
        <v>0</v>
      </c>
      <c r="U2224" s="21">
        <v>0</v>
      </c>
      <c r="V2224" s="21">
        <v>100</v>
      </c>
    </row>
    <row r="2225" spans="1:22" ht="30" x14ac:dyDescent="0.25">
      <c r="A2225" s="7"/>
      <c r="B2225" s="21" t="s">
        <v>1926</v>
      </c>
      <c r="C2225" s="24" t="s">
        <v>1927</v>
      </c>
      <c r="D2225" s="21" t="s">
        <v>620</v>
      </c>
      <c r="E2225" s="21">
        <v>0</v>
      </c>
      <c r="F2225" s="21">
        <v>60900000</v>
      </c>
      <c r="G2225" s="21">
        <v>0</v>
      </c>
      <c r="H2225" s="21">
        <v>0</v>
      </c>
      <c r="I2225" s="21">
        <v>60900000</v>
      </c>
      <c r="J2225" s="21">
        <v>0</v>
      </c>
      <c r="K2225" s="21">
        <v>0</v>
      </c>
      <c r="L2225" s="21">
        <v>0</v>
      </c>
      <c r="M2225" s="21">
        <v>0</v>
      </c>
      <c r="N2225" s="21">
        <v>0</v>
      </c>
      <c r="O2225" s="21">
        <v>0</v>
      </c>
      <c r="P2225" s="21">
        <v>0</v>
      </c>
      <c r="Q2225" s="21">
        <v>0</v>
      </c>
      <c r="R2225" s="21">
        <v>0</v>
      </c>
      <c r="S2225" s="21">
        <v>0</v>
      </c>
      <c r="T2225" s="21">
        <v>0</v>
      </c>
      <c r="U2225" s="21">
        <v>0</v>
      </c>
      <c r="V2225" s="21">
        <v>0</v>
      </c>
    </row>
    <row r="2226" spans="1:22" ht="63.75" x14ac:dyDescent="0.2">
      <c r="A2226" s="7"/>
      <c r="B2226" s="12" t="s">
        <v>643</v>
      </c>
      <c r="C2226" s="13" t="s">
        <v>1928</v>
      </c>
      <c r="D2226" s="20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</row>
    <row r="2227" spans="1:22" ht="30" x14ac:dyDescent="0.25">
      <c r="A2227" s="7"/>
      <c r="B2227" s="21" t="s">
        <v>1929</v>
      </c>
      <c r="C2227" s="24" t="s">
        <v>1830</v>
      </c>
      <c r="D2227" s="21" t="s">
        <v>50</v>
      </c>
      <c r="E2227" s="21">
        <v>100000000</v>
      </c>
      <c r="F2227" s="21">
        <v>0</v>
      </c>
      <c r="G2227" s="21">
        <v>0</v>
      </c>
      <c r="H2227" s="21">
        <v>0</v>
      </c>
      <c r="I2227" s="21">
        <v>0</v>
      </c>
      <c r="J2227" s="21">
        <v>100000000</v>
      </c>
      <c r="K2227" s="21">
        <v>0</v>
      </c>
      <c r="L2227" s="21">
        <v>100000000</v>
      </c>
      <c r="M2227" s="21">
        <v>0</v>
      </c>
      <c r="N2227" s="21">
        <v>100000000</v>
      </c>
      <c r="O2227" s="21">
        <v>99999622</v>
      </c>
      <c r="P2227" s="21">
        <v>0</v>
      </c>
      <c r="Q2227" s="21">
        <v>99999622</v>
      </c>
      <c r="R2227" s="21">
        <v>99999622</v>
      </c>
      <c r="S2227" s="21">
        <v>0</v>
      </c>
      <c r="T2227" s="21">
        <v>0</v>
      </c>
      <c r="U2227" s="21">
        <v>378</v>
      </c>
      <c r="V2227" s="21">
        <v>100</v>
      </c>
    </row>
    <row r="2228" spans="1:22" ht="51" x14ac:dyDescent="0.2">
      <c r="A2228" s="7"/>
      <c r="B2228" s="12" t="s">
        <v>643</v>
      </c>
      <c r="C2228" s="13" t="s">
        <v>1930</v>
      </c>
      <c r="D2228" s="20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</row>
    <row r="2229" spans="1:22" ht="30" x14ac:dyDescent="0.25">
      <c r="A2229" s="7"/>
      <c r="B2229" s="21" t="s">
        <v>1931</v>
      </c>
      <c r="C2229" s="24" t="s">
        <v>1932</v>
      </c>
      <c r="D2229" s="21" t="s">
        <v>50</v>
      </c>
      <c r="E2229" s="21">
        <v>96000000</v>
      </c>
      <c r="F2229" s="21">
        <v>0</v>
      </c>
      <c r="G2229" s="21">
        <v>0</v>
      </c>
      <c r="H2229" s="21">
        <v>0</v>
      </c>
      <c r="I2229" s="21">
        <v>51480000</v>
      </c>
      <c r="J2229" s="21">
        <v>44520000</v>
      </c>
      <c r="K2229" s="21">
        <v>0</v>
      </c>
      <c r="L2229" s="21">
        <v>44520000</v>
      </c>
      <c r="M2229" s="21">
        <v>0</v>
      </c>
      <c r="N2229" s="21">
        <v>44520000</v>
      </c>
      <c r="O2229" s="21">
        <v>44520000</v>
      </c>
      <c r="P2229" s="21">
        <v>0</v>
      </c>
      <c r="Q2229" s="21">
        <v>0</v>
      </c>
      <c r="R2229" s="21">
        <v>44520000</v>
      </c>
      <c r="S2229" s="21">
        <v>0</v>
      </c>
      <c r="T2229" s="21">
        <v>0</v>
      </c>
      <c r="U2229" s="21">
        <v>0</v>
      </c>
      <c r="V2229" s="21">
        <v>100</v>
      </c>
    </row>
    <row r="2230" spans="1:22" ht="30" x14ac:dyDescent="0.25">
      <c r="A2230" s="7"/>
      <c r="B2230" s="21" t="s">
        <v>1933</v>
      </c>
      <c r="C2230" s="24" t="s">
        <v>1934</v>
      </c>
      <c r="D2230" s="21" t="s">
        <v>1127</v>
      </c>
      <c r="E2230" s="21">
        <v>273881925</v>
      </c>
      <c r="F2230" s="21">
        <v>0</v>
      </c>
      <c r="G2230" s="21">
        <v>0</v>
      </c>
      <c r="H2230" s="21">
        <v>0</v>
      </c>
      <c r="I2230" s="21">
        <v>273881925</v>
      </c>
      <c r="J2230" s="21">
        <v>0</v>
      </c>
      <c r="K2230" s="21">
        <v>0</v>
      </c>
      <c r="L2230" s="21">
        <v>0</v>
      </c>
      <c r="M2230" s="21">
        <v>0</v>
      </c>
      <c r="N2230" s="21">
        <v>0</v>
      </c>
      <c r="O2230" s="21">
        <v>0</v>
      </c>
      <c r="P2230" s="21">
        <v>0</v>
      </c>
      <c r="Q2230" s="21">
        <v>0</v>
      </c>
      <c r="R2230" s="21">
        <v>0</v>
      </c>
      <c r="S2230" s="21">
        <v>0</v>
      </c>
      <c r="T2230" s="21">
        <v>0</v>
      </c>
      <c r="U2230" s="21">
        <v>0</v>
      </c>
      <c r="V2230" s="21">
        <v>0</v>
      </c>
    </row>
    <row r="2231" spans="1:22" ht="60" x14ac:dyDescent="0.25">
      <c r="A2231" s="7"/>
      <c r="B2231" s="21" t="s">
        <v>1935</v>
      </c>
      <c r="C2231" s="24" t="s">
        <v>1936</v>
      </c>
      <c r="D2231" s="21" t="s">
        <v>620</v>
      </c>
      <c r="E2231" s="21">
        <v>0</v>
      </c>
      <c r="F2231" s="21">
        <v>35000000</v>
      </c>
      <c r="G2231" s="21">
        <v>0</v>
      </c>
      <c r="H2231" s="21">
        <v>0</v>
      </c>
      <c r="I2231" s="21">
        <v>35000000</v>
      </c>
      <c r="J2231" s="21">
        <v>0</v>
      </c>
      <c r="K2231" s="21">
        <v>0</v>
      </c>
      <c r="L2231" s="21">
        <v>0</v>
      </c>
      <c r="M2231" s="21">
        <v>0</v>
      </c>
      <c r="N2231" s="21">
        <v>0</v>
      </c>
      <c r="O2231" s="21">
        <v>0</v>
      </c>
      <c r="P2231" s="21">
        <v>0</v>
      </c>
      <c r="Q2231" s="21">
        <v>0</v>
      </c>
      <c r="R2231" s="21">
        <v>0</v>
      </c>
      <c r="S2231" s="21">
        <v>0</v>
      </c>
      <c r="T2231" s="21">
        <v>0</v>
      </c>
      <c r="U2231" s="21">
        <v>0</v>
      </c>
      <c r="V2231" s="21">
        <v>0</v>
      </c>
    </row>
    <row r="2232" spans="1:22" x14ac:dyDescent="0.2">
      <c r="A2232" s="7"/>
      <c r="B2232" s="19"/>
      <c r="C2232" s="20"/>
      <c r="D2232" s="20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</row>
    <row r="2233" spans="1:22" ht="25.5" x14ac:dyDescent="0.2">
      <c r="A2233" s="7"/>
      <c r="B2233" s="12" t="s">
        <v>643</v>
      </c>
      <c r="C2233" s="13" t="s">
        <v>1937</v>
      </c>
      <c r="D2233" s="20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</row>
    <row r="2234" spans="1:22" ht="30" x14ac:dyDescent="0.25">
      <c r="A2234" s="7"/>
      <c r="B2234" s="21" t="s">
        <v>1938</v>
      </c>
      <c r="C2234" s="24" t="s">
        <v>1864</v>
      </c>
      <c r="D2234" s="21" t="s">
        <v>50</v>
      </c>
      <c r="E2234" s="21">
        <v>361200000</v>
      </c>
      <c r="F2234" s="21">
        <v>0</v>
      </c>
      <c r="G2234" s="21">
        <v>0</v>
      </c>
      <c r="H2234" s="21">
        <v>0</v>
      </c>
      <c r="I2234" s="21">
        <v>197450000.00999999</v>
      </c>
      <c r="J2234" s="21">
        <v>163749999.99000001</v>
      </c>
      <c r="K2234" s="21">
        <v>0</v>
      </c>
      <c r="L2234" s="21">
        <v>157379999.99000001</v>
      </c>
      <c r="M2234" s="21">
        <v>0</v>
      </c>
      <c r="N2234" s="21">
        <v>157379999.99000001</v>
      </c>
      <c r="O2234" s="21">
        <v>154379999.99000001</v>
      </c>
      <c r="P2234" s="21">
        <v>0</v>
      </c>
      <c r="Q2234" s="21">
        <v>0</v>
      </c>
      <c r="R2234" s="21">
        <v>154379999.99000001</v>
      </c>
      <c r="S2234" s="21">
        <v>6370000</v>
      </c>
      <c r="T2234" s="21">
        <v>0</v>
      </c>
      <c r="U2234" s="21">
        <v>3000000</v>
      </c>
      <c r="V2234" s="21">
        <v>96.1</v>
      </c>
    </row>
    <row r="2235" spans="1:22" ht="30" x14ac:dyDescent="0.25">
      <c r="A2235" s="7"/>
      <c r="B2235" s="21" t="s">
        <v>1939</v>
      </c>
      <c r="C2235" s="24" t="s">
        <v>1940</v>
      </c>
      <c r="D2235" s="21" t="s">
        <v>620</v>
      </c>
      <c r="E2235" s="21">
        <v>0</v>
      </c>
      <c r="F2235" s="21">
        <v>277100000</v>
      </c>
      <c r="G2235" s="21">
        <v>0</v>
      </c>
      <c r="H2235" s="21">
        <v>0</v>
      </c>
      <c r="I2235" s="21">
        <v>277100000</v>
      </c>
      <c r="J2235" s="21">
        <v>0</v>
      </c>
      <c r="K2235" s="21">
        <v>0</v>
      </c>
      <c r="L2235" s="21">
        <v>0</v>
      </c>
      <c r="M2235" s="21">
        <v>0</v>
      </c>
      <c r="N2235" s="21">
        <v>0</v>
      </c>
      <c r="O2235" s="21">
        <v>0</v>
      </c>
      <c r="P2235" s="21">
        <v>0</v>
      </c>
      <c r="Q2235" s="21">
        <v>0</v>
      </c>
      <c r="R2235" s="21">
        <v>0</v>
      </c>
      <c r="S2235" s="21">
        <v>0</v>
      </c>
      <c r="T2235" s="21">
        <v>0</v>
      </c>
      <c r="U2235" s="21">
        <v>0</v>
      </c>
      <c r="V2235" s="21">
        <v>0</v>
      </c>
    </row>
    <row r="2236" spans="1:22" ht="51" x14ac:dyDescent="0.2">
      <c r="A2236" s="7"/>
      <c r="B2236" s="12" t="s">
        <v>643</v>
      </c>
      <c r="C2236" s="13" t="s">
        <v>1941</v>
      </c>
      <c r="D2236" s="20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</row>
    <row r="2237" spans="1:22" ht="30" x14ac:dyDescent="0.25">
      <c r="A2237" s="7"/>
      <c r="B2237" s="21" t="s">
        <v>1942</v>
      </c>
      <c r="C2237" s="24" t="s">
        <v>1864</v>
      </c>
      <c r="D2237" s="21" t="s">
        <v>50</v>
      </c>
      <c r="E2237" s="21">
        <v>20000000</v>
      </c>
      <c r="F2237" s="21">
        <v>0</v>
      </c>
      <c r="G2237" s="21">
        <v>0</v>
      </c>
      <c r="H2237" s="21">
        <v>0</v>
      </c>
      <c r="I2237" s="21">
        <v>11642325</v>
      </c>
      <c r="J2237" s="21">
        <v>8357675</v>
      </c>
      <c r="K2237" s="21">
        <v>0</v>
      </c>
      <c r="L2237" s="21">
        <v>8357675</v>
      </c>
      <c r="M2237" s="21">
        <v>0</v>
      </c>
      <c r="N2237" s="21">
        <v>8357675</v>
      </c>
      <c r="O2237" s="21">
        <v>8357675</v>
      </c>
      <c r="P2237" s="21">
        <v>0</v>
      </c>
      <c r="Q2237" s="21">
        <v>0</v>
      </c>
      <c r="R2237" s="21">
        <v>8357675</v>
      </c>
      <c r="S2237" s="21">
        <v>0</v>
      </c>
      <c r="T2237" s="21">
        <v>0</v>
      </c>
      <c r="U2237" s="21">
        <v>0</v>
      </c>
      <c r="V2237" s="21">
        <v>100</v>
      </c>
    </row>
    <row r="2238" spans="1:22" ht="25.5" x14ac:dyDescent="0.2">
      <c r="A2238" s="7"/>
      <c r="B2238" s="12" t="s">
        <v>643</v>
      </c>
      <c r="C2238" s="13" t="s">
        <v>1943</v>
      </c>
      <c r="D2238" s="20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</row>
    <row r="2239" spans="1:22" ht="30" x14ac:dyDescent="0.25">
      <c r="A2239" s="7"/>
      <c r="B2239" s="21" t="s">
        <v>1944</v>
      </c>
      <c r="C2239" s="24" t="s">
        <v>1864</v>
      </c>
      <c r="D2239" s="21" t="s">
        <v>50</v>
      </c>
      <c r="E2239" s="21">
        <v>20000000</v>
      </c>
      <c r="F2239" s="21">
        <v>0</v>
      </c>
      <c r="G2239" s="21">
        <v>0</v>
      </c>
      <c r="H2239" s="21">
        <v>0</v>
      </c>
      <c r="I2239" s="21">
        <v>20000000</v>
      </c>
      <c r="J2239" s="21">
        <v>0</v>
      </c>
      <c r="K2239" s="21">
        <v>0</v>
      </c>
      <c r="L2239" s="21">
        <v>0</v>
      </c>
      <c r="M2239" s="21">
        <v>0</v>
      </c>
      <c r="N2239" s="21">
        <v>0</v>
      </c>
      <c r="O2239" s="21">
        <v>0</v>
      </c>
      <c r="P2239" s="21">
        <v>0</v>
      </c>
      <c r="Q2239" s="21">
        <v>0</v>
      </c>
      <c r="R2239" s="21">
        <v>0</v>
      </c>
      <c r="S2239" s="21">
        <v>0</v>
      </c>
      <c r="T2239" s="21">
        <v>0</v>
      </c>
      <c r="U2239" s="21">
        <v>0</v>
      </c>
      <c r="V2239" s="21">
        <v>0</v>
      </c>
    </row>
    <row r="2240" spans="1:22" x14ac:dyDescent="0.2">
      <c r="A2240" s="7"/>
      <c r="B2240" s="19"/>
      <c r="C2240" s="20"/>
      <c r="D2240" s="20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</row>
    <row r="2241" spans="1:22" ht="51" x14ac:dyDescent="0.2">
      <c r="A2241" s="7"/>
      <c r="B2241" s="12" t="s">
        <v>643</v>
      </c>
      <c r="C2241" s="13" t="s">
        <v>1945</v>
      </c>
      <c r="D2241" s="20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</row>
    <row r="2242" spans="1:22" ht="45" x14ac:dyDescent="0.25">
      <c r="A2242" s="7"/>
      <c r="B2242" s="21" t="s">
        <v>1946</v>
      </c>
      <c r="C2242" s="24" t="s">
        <v>1842</v>
      </c>
      <c r="D2242" s="21" t="s">
        <v>50</v>
      </c>
      <c r="E2242" s="21">
        <v>751480000</v>
      </c>
      <c r="F2242" s="21">
        <v>0</v>
      </c>
      <c r="G2242" s="21">
        <v>0</v>
      </c>
      <c r="H2242" s="21">
        <v>0</v>
      </c>
      <c r="I2242" s="21">
        <v>512163334</v>
      </c>
      <c r="J2242" s="21">
        <v>239316666</v>
      </c>
      <c r="K2242" s="21">
        <v>0</v>
      </c>
      <c r="L2242" s="21">
        <v>239316666</v>
      </c>
      <c r="M2242" s="21">
        <v>0</v>
      </c>
      <c r="N2242" s="21">
        <v>239316666</v>
      </c>
      <c r="O2242" s="21">
        <v>239316666</v>
      </c>
      <c r="P2242" s="21">
        <v>0</v>
      </c>
      <c r="Q2242" s="21">
        <v>0</v>
      </c>
      <c r="R2242" s="21">
        <v>239316666</v>
      </c>
      <c r="S2242" s="21">
        <v>0</v>
      </c>
      <c r="T2242" s="21">
        <v>0</v>
      </c>
      <c r="U2242" s="21">
        <v>0</v>
      </c>
      <c r="V2242" s="21">
        <v>100</v>
      </c>
    </row>
    <row r="2243" spans="1:22" ht="76.5" x14ac:dyDescent="0.2">
      <c r="A2243" s="7"/>
      <c r="B2243" s="12" t="s">
        <v>643</v>
      </c>
      <c r="C2243" s="13" t="s">
        <v>1947</v>
      </c>
      <c r="D2243" s="20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</row>
    <row r="2244" spans="1:22" ht="45" x14ac:dyDescent="0.25">
      <c r="A2244" s="7"/>
      <c r="B2244" s="21" t="s">
        <v>1948</v>
      </c>
      <c r="C2244" s="24" t="s">
        <v>1842</v>
      </c>
      <c r="D2244" s="21" t="s">
        <v>50</v>
      </c>
      <c r="E2244" s="21">
        <v>100000000</v>
      </c>
      <c r="F2244" s="21">
        <v>0</v>
      </c>
      <c r="G2244" s="21">
        <v>0</v>
      </c>
      <c r="H2244" s="21">
        <v>0</v>
      </c>
      <c r="I2244" s="21">
        <v>0</v>
      </c>
      <c r="J2244" s="21">
        <v>100000000</v>
      </c>
      <c r="K2244" s="21">
        <v>0</v>
      </c>
      <c r="L2244" s="21">
        <v>100000000</v>
      </c>
      <c r="M2244" s="21">
        <v>0</v>
      </c>
      <c r="N2244" s="21">
        <v>100000000</v>
      </c>
      <c r="O2244" s="21">
        <v>100000000</v>
      </c>
      <c r="P2244" s="21">
        <v>0</v>
      </c>
      <c r="Q2244" s="21">
        <v>0</v>
      </c>
      <c r="R2244" s="21">
        <v>100000000</v>
      </c>
      <c r="S2244" s="21">
        <v>0</v>
      </c>
      <c r="T2244" s="21">
        <v>0</v>
      </c>
      <c r="U2244" s="21">
        <v>0</v>
      </c>
      <c r="V2244" s="21">
        <v>100</v>
      </c>
    </row>
    <row r="2245" spans="1:22" ht="25.5" x14ac:dyDescent="0.2">
      <c r="A2245" s="7"/>
      <c r="B2245" s="12" t="s">
        <v>643</v>
      </c>
      <c r="C2245" s="13" t="s">
        <v>1949</v>
      </c>
      <c r="D2245" s="20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</row>
    <row r="2246" spans="1:22" ht="45" x14ac:dyDescent="0.25">
      <c r="A2246" s="7"/>
      <c r="B2246" s="21" t="s">
        <v>1950</v>
      </c>
      <c r="C2246" s="24" t="s">
        <v>1842</v>
      </c>
      <c r="D2246" s="21" t="s">
        <v>50</v>
      </c>
      <c r="E2246" s="21">
        <v>90000000</v>
      </c>
      <c r="F2246" s="21">
        <v>0</v>
      </c>
      <c r="G2246" s="21">
        <v>0</v>
      </c>
      <c r="H2246" s="21">
        <v>0</v>
      </c>
      <c r="I2246" s="21">
        <v>0</v>
      </c>
      <c r="J2246" s="21">
        <v>90000000</v>
      </c>
      <c r="K2246" s="21">
        <v>0</v>
      </c>
      <c r="L2246" s="21">
        <v>90000000</v>
      </c>
      <c r="M2246" s="21">
        <v>0</v>
      </c>
      <c r="N2246" s="21">
        <v>90000000</v>
      </c>
      <c r="O2246" s="21">
        <v>21109443</v>
      </c>
      <c r="P2246" s="21">
        <v>0</v>
      </c>
      <c r="Q2246" s="21">
        <v>21109443</v>
      </c>
      <c r="R2246" s="21">
        <v>21109443</v>
      </c>
      <c r="S2246" s="21">
        <v>0</v>
      </c>
      <c r="T2246" s="21">
        <v>0</v>
      </c>
      <c r="U2246" s="21">
        <v>68890557</v>
      </c>
      <c r="V2246" s="21">
        <v>100</v>
      </c>
    </row>
    <row r="2247" spans="1:22" ht="25.5" x14ac:dyDescent="0.2">
      <c r="A2247" s="7"/>
      <c r="B2247" s="12" t="s">
        <v>643</v>
      </c>
      <c r="C2247" s="13" t="s">
        <v>1951</v>
      </c>
      <c r="D2247" s="20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</row>
    <row r="2248" spans="1:22" ht="45" x14ac:dyDescent="0.25">
      <c r="A2248" s="7"/>
      <c r="B2248" s="21" t="s">
        <v>1952</v>
      </c>
      <c r="C2248" s="24" t="s">
        <v>1842</v>
      </c>
      <c r="D2248" s="21" t="s">
        <v>50</v>
      </c>
      <c r="E2248" s="21">
        <v>60000000</v>
      </c>
      <c r="F2248" s="21">
        <v>0</v>
      </c>
      <c r="G2248" s="21">
        <v>0</v>
      </c>
      <c r="H2248" s="21">
        <v>0</v>
      </c>
      <c r="I2248" s="21">
        <v>26000000</v>
      </c>
      <c r="J2248" s="21">
        <v>34000000</v>
      </c>
      <c r="K2248" s="21">
        <v>0</v>
      </c>
      <c r="L2248" s="21">
        <v>34000000</v>
      </c>
      <c r="M2248" s="21">
        <v>0</v>
      </c>
      <c r="N2248" s="21">
        <v>34000000</v>
      </c>
      <c r="O2248" s="21">
        <v>12026667</v>
      </c>
      <c r="P2248" s="21">
        <v>0</v>
      </c>
      <c r="Q2248" s="21">
        <v>0</v>
      </c>
      <c r="R2248" s="21">
        <v>12026667</v>
      </c>
      <c r="S2248" s="21">
        <v>0</v>
      </c>
      <c r="T2248" s="21">
        <v>0</v>
      </c>
      <c r="U2248" s="21">
        <v>21973333</v>
      </c>
      <c r="V2248" s="21">
        <v>100</v>
      </c>
    </row>
    <row r="2249" spans="1:22" x14ac:dyDescent="0.2">
      <c r="A2249" s="7"/>
      <c r="B2249" s="19"/>
      <c r="C2249" s="20"/>
      <c r="D2249" s="20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</row>
    <row r="2250" spans="1:22" ht="51" x14ac:dyDescent="0.2">
      <c r="A2250" s="7"/>
      <c r="B2250" s="12" t="s">
        <v>643</v>
      </c>
      <c r="C2250" s="13" t="s">
        <v>1953</v>
      </c>
      <c r="D2250" s="20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</row>
    <row r="2251" spans="1:22" ht="30" x14ac:dyDescent="0.25">
      <c r="A2251" s="7"/>
      <c r="B2251" s="21" t="s">
        <v>1954</v>
      </c>
      <c r="C2251" s="24" t="s">
        <v>1911</v>
      </c>
      <c r="D2251" s="21" t="s">
        <v>50</v>
      </c>
      <c r="E2251" s="21">
        <v>171600000</v>
      </c>
      <c r="F2251" s="21">
        <v>0</v>
      </c>
      <c r="G2251" s="21">
        <v>0</v>
      </c>
      <c r="H2251" s="21">
        <v>0</v>
      </c>
      <c r="I2251" s="21">
        <v>129466666.67</v>
      </c>
      <c r="J2251" s="21">
        <v>42133333.329999998</v>
      </c>
      <c r="K2251" s="21">
        <v>0</v>
      </c>
      <c r="L2251" s="21">
        <v>42133333.329999998</v>
      </c>
      <c r="M2251" s="21">
        <v>0</v>
      </c>
      <c r="N2251" s="21">
        <v>42133333.329999998</v>
      </c>
      <c r="O2251" s="21">
        <v>42133333.329999998</v>
      </c>
      <c r="P2251" s="21">
        <v>0</v>
      </c>
      <c r="Q2251" s="21">
        <v>0</v>
      </c>
      <c r="R2251" s="21">
        <v>42133333.329999998</v>
      </c>
      <c r="S2251" s="21">
        <v>0</v>
      </c>
      <c r="T2251" s="21">
        <v>0</v>
      </c>
      <c r="U2251" s="21">
        <v>0</v>
      </c>
      <c r="V2251" s="21">
        <v>100</v>
      </c>
    </row>
    <row r="2252" spans="1:22" ht="63.75" x14ac:dyDescent="0.2">
      <c r="A2252" s="7"/>
      <c r="B2252" s="12" t="s">
        <v>643</v>
      </c>
      <c r="C2252" s="13" t="s">
        <v>1955</v>
      </c>
      <c r="D2252" s="20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</row>
    <row r="2253" spans="1:22" ht="30" x14ac:dyDescent="0.25">
      <c r="A2253" s="7"/>
      <c r="B2253" s="21" t="s">
        <v>1956</v>
      </c>
      <c r="C2253" s="24" t="s">
        <v>1911</v>
      </c>
      <c r="D2253" s="21" t="s">
        <v>50</v>
      </c>
      <c r="E2253" s="21">
        <v>100000000</v>
      </c>
      <c r="F2253" s="21">
        <v>0</v>
      </c>
      <c r="G2253" s="21">
        <v>0</v>
      </c>
      <c r="H2253" s="21">
        <v>0</v>
      </c>
      <c r="I2253" s="21">
        <v>0</v>
      </c>
      <c r="J2253" s="21">
        <v>100000000</v>
      </c>
      <c r="K2253" s="21">
        <v>0</v>
      </c>
      <c r="L2253" s="21">
        <v>100000000</v>
      </c>
      <c r="M2253" s="21">
        <v>0</v>
      </c>
      <c r="N2253" s="21">
        <v>100000000</v>
      </c>
      <c r="O2253" s="21">
        <v>78476686</v>
      </c>
      <c r="P2253" s="21">
        <v>0</v>
      </c>
      <c r="Q2253" s="21">
        <v>78476686</v>
      </c>
      <c r="R2253" s="21">
        <v>78476686</v>
      </c>
      <c r="S2253" s="21">
        <v>0</v>
      </c>
      <c r="T2253" s="21">
        <v>0</v>
      </c>
      <c r="U2253" s="21">
        <v>21523314</v>
      </c>
      <c r="V2253" s="21">
        <v>100</v>
      </c>
    </row>
    <row r="2254" spans="1:22" x14ac:dyDescent="0.2">
      <c r="A2254" s="7"/>
      <c r="B2254" s="19"/>
      <c r="C2254" s="20"/>
      <c r="D2254" s="20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</row>
    <row r="2255" spans="1:22" ht="25.5" x14ac:dyDescent="0.2">
      <c r="A2255" s="7"/>
      <c r="B2255" s="12" t="s">
        <v>643</v>
      </c>
      <c r="C2255" s="13" t="s">
        <v>1957</v>
      </c>
      <c r="D2255" s="20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</row>
    <row r="2256" spans="1:22" ht="30" x14ac:dyDescent="0.25">
      <c r="A2256" s="7"/>
      <c r="B2256" s="21" t="s">
        <v>1958</v>
      </c>
      <c r="C2256" s="24" t="s">
        <v>1845</v>
      </c>
      <c r="D2256" s="21" t="s">
        <v>50</v>
      </c>
      <c r="E2256" s="21">
        <v>158400000</v>
      </c>
      <c r="F2256" s="21">
        <v>0</v>
      </c>
      <c r="G2256" s="21">
        <v>0</v>
      </c>
      <c r="H2256" s="21">
        <v>0</v>
      </c>
      <c r="I2256" s="21">
        <v>158400000</v>
      </c>
      <c r="J2256" s="21">
        <v>0</v>
      </c>
      <c r="K2256" s="21">
        <v>0</v>
      </c>
      <c r="L2256" s="21">
        <v>0</v>
      </c>
      <c r="M2256" s="21">
        <v>0</v>
      </c>
      <c r="N2256" s="21">
        <v>0</v>
      </c>
      <c r="O2256" s="21">
        <v>0</v>
      </c>
      <c r="P2256" s="21">
        <v>0</v>
      </c>
      <c r="Q2256" s="21">
        <v>0</v>
      </c>
      <c r="R2256" s="21">
        <v>0</v>
      </c>
      <c r="S2256" s="21">
        <v>0</v>
      </c>
      <c r="T2256" s="21">
        <v>0</v>
      </c>
      <c r="U2256" s="21">
        <v>0</v>
      </c>
      <c r="V2256" s="21">
        <v>0</v>
      </c>
    </row>
    <row r="2257" spans="1:22" ht="25.5" x14ac:dyDescent="0.2">
      <c r="A2257" s="7"/>
      <c r="B2257" s="12" t="s">
        <v>643</v>
      </c>
      <c r="C2257" s="13" t="s">
        <v>1957</v>
      </c>
      <c r="D2257" s="20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</row>
    <row r="2258" spans="1:22" ht="30" x14ac:dyDescent="0.25">
      <c r="A2258" s="7"/>
      <c r="B2258" s="21" t="s">
        <v>1959</v>
      </c>
      <c r="C2258" s="24" t="s">
        <v>1845</v>
      </c>
      <c r="D2258" s="21" t="s">
        <v>50</v>
      </c>
      <c r="E2258" s="21">
        <v>20000000</v>
      </c>
      <c r="F2258" s="21">
        <v>0</v>
      </c>
      <c r="G2258" s="21">
        <v>0</v>
      </c>
      <c r="H2258" s="21">
        <v>0</v>
      </c>
      <c r="I2258" s="21">
        <v>20000000</v>
      </c>
      <c r="J2258" s="21">
        <v>0</v>
      </c>
      <c r="K2258" s="21">
        <v>0</v>
      </c>
      <c r="L2258" s="21">
        <v>0</v>
      </c>
      <c r="M2258" s="21">
        <v>0</v>
      </c>
      <c r="N2258" s="21">
        <v>0</v>
      </c>
      <c r="O2258" s="21">
        <v>0</v>
      </c>
      <c r="P2258" s="21">
        <v>0</v>
      </c>
      <c r="Q2258" s="21">
        <v>0</v>
      </c>
      <c r="R2258" s="21">
        <v>0</v>
      </c>
      <c r="S2258" s="21">
        <v>0</v>
      </c>
      <c r="T2258" s="21">
        <v>0</v>
      </c>
      <c r="U2258" s="21">
        <v>0</v>
      </c>
      <c r="V2258" s="21">
        <v>0</v>
      </c>
    </row>
    <row r="2259" spans="1:22" x14ac:dyDescent="0.2">
      <c r="A2259" s="7"/>
      <c r="B2259" s="19"/>
      <c r="C2259" s="20"/>
      <c r="D2259" s="20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</row>
    <row r="2260" spans="1:22" ht="25.5" x14ac:dyDescent="0.2">
      <c r="A2260" s="7"/>
      <c r="B2260" s="12" t="s">
        <v>643</v>
      </c>
      <c r="C2260" s="13" t="s">
        <v>1960</v>
      </c>
      <c r="D2260" s="20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</row>
    <row r="2261" spans="1:22" ht="30" x14ac:dyDescent="0.25">
      <c r="A2261" s="7"/>
      <c r="B2261" s="21" t="s">
        <v>1961</v>
      </c>
      <c r="C2261" s="24" t="s">
        <v>1848</v>
      </c>
      <c r="D2261" s="21" t="s">
        <v>50</v>
      </c>
      <c r="E2261" s="21">
        <v>67800000</v>
      </c>
      <c r="F2261" s="21">
        <v>0</v>
      </c>
      <c r="G2261" s="21">
        <v>0</v>
      </c>
      <c r="H2261" s="21">
        <v>0</v>
      </c>
      <c r="I2261" s="21">
        <v>44850102.219999999</v>
      </c>
      <c r="J2261" s="21">
        <v>22949897.780000001</v>
      </c>
      <c r="K2261" s="21">
        <v>0</v>
      </c>
      <c r="L2261" s="21">
        <v>22949897.780000001</v>
      </c>
      <c r="M2261" s="21">
        <v>0</v>
      </c>
      <c r="N2261" s="21">
        <v>22949897.780000001</v>
      </c>
      <c r="O2261" s="21">
        <v>22949897.780000001</v>
      </c>
      <c r="P2261" s="21">
        <v>0</v>
      </c>
      <c r="Q2261" s="21">
        <v>0</v>
      </c>
      <c r="R2261" s="21">
        <v>22949897.780000001</v>
      </c>
      <c r="S2261" s="21">
        <v>0</v>
      </c>
      <c r="T2261" s="21">
        <v>0</v>
      </c>
      <c r="U2261" s="21">
        <v>0</v>
      </c>
      <c r="V2261" s="21">
        <v>100</v>
      </c>
    </row>
    <row r="2262" spans="1:22" ht="38.25" x14ac:dyDescent="0.2">
      <c r="A2262" s="7"/>
      <c r="B2262" s="12" t="s">
        <v>643</v>
      </c>
      <c r="C2262" s="13" t="s">
        <v>1962</v>
      </c>
      <c r="D2262" s="20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</row>
    <row r="2263" spans="1:22" ht="30" x14ac:dyDescent="0.25">
      <c r="A2263" s="7"/>
      <c r="B2263" s="21" t="s">
        <v>1963</v>
      </c>
      <c r="C2263" s="24" t="s">
        <v>1848</v>
      </c>
      <c r="D2263" s="21" t="s">
        <v>50</v>
      </c>
      <c r="E2263" s="21">
        <v>300000000</v>
      </c>
      <c r="F2263" s="21">
        <v>0</v>
      </c>
      <c r="G2263" s="21">
        <v>0</v>
      </c>
      <c r="H2263" s="21">
        <v>0</v>
      </c>
      <c r="I2263" s="21">
        <v>300000000</v>
      </c>
      <c r="J2263" s="21">
        <v>0</v>
      </c>
      <c r="K2263" s="21">
        <v>0</v>
      </c>
      <c r="L2263" s="21">
        <v>0</v>
      </c>
      <c r="M2263" s="21">
        <v>0</v>
      </c>
      <c r="N2263" s="21">
        <v>0</v>
      </c>
      <c r="O2263" s="21">
        <v>0</v>
      </c>
      <c r="P2263" s="21">
        <v>0</v>
      </c>
      <c r="Q2263" s="21">
        <v>0</v>
      </c>
      <c r="R2263" s="21">
        <v>0</v>
      </c>
      <c r="S2263" s="21">
        <v>0</v>
      </c>
      <c r="T2263" s="21">
        <v>0</v>
      </c>
      <c r="U2263" s="21">
        <v>0</v>
      </c>
      <c r="V2263" s="21">
        <v>0</v>
      </c>
    </row>
    <row r="2264" spans="1:22" ht="25.5" x14ac:dyDescent="0.2">
      <c r="A2264" s="7"/>
      <c r="B2264" s="12" t="s">
        <v>643</v>
      </c>
      <c r="C2264" s="13" t="s">
        <v>1964</v>
      </c>
      <c r="D2264" s="20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</row>
    <row r="2265" spans="1:22" ht="30" x14ac:dyDescent="0.25">
      <c r="A2265" s="7"/>
      <c r="B2265" s="21" t="s">
        <v>1965</v>
      </c>
      <c r="C2265" s="24" t="s">
        <v>1966</v>
      </c>
      <c r="D2265" s="21" t="s">
        <v>571</v>
      </c>
      <c r="E2265" s="21">
        <v>1965102828</v>
      </c>
      <c r="F2265" s="21">
        <v>0</v>
      </c>
      <c r="G2265" s="21">
        <v>0</v>
      </c>
      <c r="H2265" s="21">
        <v>0</v>
      </c>
      <c r="I2265" s="21">
        <v>14528</v>
      </c>
      <c r="J2265" s="21">
        <v>1965088300</v>
      </c>
      <c r="K2265" s="21">
        <v>-23298762</v>
      </c>
      <c r="L2265" s="21">
        <v>1941789538</v>
      </c>
      <c r="M2265" s="21">
        <v>-23298762</v>
      </c>
      <c r="N2265" s="21">
        <v>1941789538</v>
      </c>
      <c r="O2265" s="21">
        <v>1941789538</v>
      </c>
      <c r="P2265" s="21">
        <v>0</v>
      </c>
      <c r="Q2265" s="21">
        <v>0</v>
      </c>
      <c r="R2265" s="21">
        <v>1941789538</v>
      </c>
      <c r="S2265" s="21">
        <v>23298762</v>
      </c>
      <c r="T2265" s="21">
        <v>0</v>
      </c>
      <c r="U2265" s="21">
        <v>0</v>
      </c>
      <c r="V2265" s="21">
        <v>98.81</v>
      </c>
    </row>
    <row r="2266" spans="1:22" ht="30" x14ac:dyDescent="0.25">
      <c r="A2266" s="7"/>
      <c r="B2266" s="21" t="s">
        <v>1967</v>
      </c>
      <c r="C2266" s="24" t="s">
        <v>1968</v>
      </c>
      <c r="D2266" s="21" t="s">
        <v>1018</v>
      </c>
      <c r="E2266" s="21">
        <v>344590082</v>
      </c>
      <c r="F2266" s="21">
        <v>0</v>
      </c>
      <c r="G2266" s="21">
        <v>0</v>
      </c>
      <c r="H2266" s="21">
        <v>0</v>
      </c>
      <c r="I2266" s="21">
        <v>3019732</v>
      </c>
      <c r="J2266" s="21">
        <v>341570350</v>
      </c>
      <c r="K2266" s="21">
        <v>-45496473</v>
      </c>
      <c r="L2266" s="21">
        <v>296073877</v>
      </c>
      <c r="M2266" s="21">
        <v>-45496473</v>
      </c>
      <c r="N2266" s="21">
        <v>296073877</v>
      </c>
      <c r="O2266" s="21">
        <v>296073877</v>
      </c>
      <c r="P2266" s="21">
        <v>0</v>
      </c>
      <c r="Q2266" s="21">
        <v>4719737</v>
      </c>
      <c r="R2266" s="21">
        <v>296073877</v>
      </c>
      <c r="S2266" s="21">
        <v>45496473</v>
      </c>
      <c r="T2266" s="21">
        <v>0</v>
      </c>
      <c r="U2266" s="21">
        <v>0</v>
      </c>
      <c r="V2266" s="21">
        <v>86.68</v>
      </c>
    </row>
    <row r="2267" spans="1:22" ht="45" x14ac:dyDescent="0.25">
      <c r="A2267" s="7"/>
      <c r="B2267" s="21" t="s">
        <v>1969</v>
      </c>
      <c r="C2267" s="24" t="s">
        <v>1970</v>
      </c>
      <c r="D2267" s="21" t="s">
        <v>571</v>
      </c>
      <c r="E2267" s="21">
        <v>420000000</v>
      </c>
      <c r="F2267" s="21">
        <v>0</v>
      </c>
      <c r="G2267" s="21">
        <v>0</v>
      </c>
      <c r="H2267" s="21">
        <v>0</v>
      </c>
      <c r="I2267" s="21">
        <v>70500</v>
      </c>
      <c r="J2267" s="21">
        <v>419929500</v>
      </c>
      <c r="K2267" s="21">
        <v>-10522891</v>
      </c>
      <c r="L2267" s="21">
        <v>409406609</v>
      </c>
      <c r="M2267" s="21">
        <v>-10522891</v>
      </c>
      <c r="N2267" s="21">
        <v>409406609</v>
      </c>
      <c r="O2267" s="21">
        <v>409406609</v>
      </c>
      <c r="P2267" s="21">
        <v>0</v>
      </c>
      <c r="Q2267" s="21">
        <v>0</v>
      </c>
      <c r="R2267" s="21">
        <v>409406609</v>
      </c>
      <c r="S2267" s="21">
        <v>10522891</v>
      </c>
      <c r="T2267" s="21">
        <v>0</v>
      </c>
      <c r="U2267" s="21">
        <v>0</v>
      </c>
      <c r="V2267" s="21">
        <v>97.49</v>
      </c>
    </row>
    <row r="2268" spans="1:22" ht="30" x14ac:dyDescent="0.25">
      <c r="A2268" s="7"/>
      <c r="B2268" s="21" t="s">
        <v>1971</v>
      </c>
      <c r="C2268" s="24" t="s">
        <v>1972</v>
      </c>
      <c r="D2268" s="21" t="s">
        <v>571</v>
      </c>
      <c r="E2268" s="21">
        <v>0</v>
      </c>
      <c r="F2268" s="21">
        <v>650862167.63999999</v>
      </c>
      <c r="G2268" s="21">
        <v>0</v>
      </c>
      <c r="H2268" s="21">
        <v>0</v>
      </c>
      <c r="I2268" s="21">
        <v>650862167.63999999</v>
      </c>
      <c r="J2268" s="21">
        <v>0</v>
      </c>
      <c r="K2268" s="21">
        <v>0</v>
      </c>
      <c r="L2268" s="21">
        <v>0</v>
      </c>
      <c r="M2268" s="21">
        <v>0</v>
      </c>
      <c r="N2268" s="21">
        <v>0</v>
      </c>
      <c r="O2268" s="21">
        <v>0</v>
      </c>
      <c r="P2268" s="21">
        <v>0</v>
      </c>
      <c r="Q2268" s="21">
        <v>0</v>
      </c>
      <c r="R2268" s="21">
        <v>0</v>
      </c>
      <c r="S2268" s="21">
        <v>0</v>
      </c>
      <c r="T2268" s="21">
        <v>0</v>
      </c>
      <c r="U2268" s="21">
        <v>0</v>
      </c>
      <c r="V2268" s="21">
        <v>0</v>
      </c>
    </row>
    <row r="2269" spans="1:22" ht="30" x14ac:dyDescent="0.25">
      <c r="A2269" s="7"/>
      <c r="B2269" s="21" t="s">
        <v>1973</v>
      </c>
      <c r="C2269" s="24" t="s">
        <v>1974</v>
      </c>
      <c r="D2269" s="21" t="s">
        <v>1674</v>
      </c>
      <c r="E2269" s="21">
        <v>0</v>
      </c>
      <c r="F2269" s="21">
        <v>227664928.69999999</v>
      </c>
      <c r="G2269" s="21">
        <v>0</v>
      </c>
      <c r="H2269" s="21">
        <v>0</v>
      </c>
      <c r="I2269" s="21">
        <v>227664928.69999999</v>
      </c>
      <c r="J2269" s="21">
        <v>0</v>
      </c>
      <c r="K2269" s="21">
        <v>0</v>
      </c>
      <c r="L2269" s="21">
        <v>0</v>
      </c>
      <c r="M2269" s="21">
        <v>0</v>
      </c>
      <c r="N2269" s="21">
        <v>0</v>
      </c>
      <c r="O2269" s="21">
        <v>0</v>
      </c>
      <c r="P2269" s="21">
        <v>0</v>
      </c>
      <c r="Q2269" s="21">
        <v>0</v>
      </c>
      <c r="R2269" s="21">
        <v>0</v>
      </c>
      <c r="S2269" s="21">
        <v>0</v>
      </c>
      <c r="T2269" s="21">
        <v>0</v>
      </c>
      <c r="U2269" s="21">
        <v>0</v>
      </c>
      <c r="V2269" s="21">
        <v>0</v>
      </c>
    </row>
    <row r="2270" spans="1:22" ht="30" x14ac:dyDescent="0.25">
      <c r="A2270" s="7"/>
      <c r="B2270" s="21" t="s">
        <v>1975</v>
      </c>
      <c r="C2270" s="24" t="s">
        <v>1976</v>
      </c>
      <c r="D2270" s="21" t="s">
        <v>50</v>
      </c>
      <c r="E2270" s="21">
        <v>0</v>
      </c>
      <c r="F2270" s="21">
        <v>407523538.73000002</v>
      </c>
      <c r="G2270" s="21">
        <v>0</v>
      </c>
      <c r="H2270" s="21">
        <v>0</v>
      </c>
      <c r="I2270" s="21">
        <v>407523538.73000002</v>
      </c>
      <c r="J2270" s="21">
        <v>0</v>
      </c>
      <c r="K2270" s="21">
        <v>0</v>
      </c>
      <c r="L2270" s="21">
        <v>0</v>
      </c>
      <c r="M2270" s="21">
        <v>0</v>
      </c>
      <c r="N2270" s="21">
        <v>0</v>
      </c>
      <c r="O2270" s="21">
        <v>0</v>
      </c>
      <c r="P2270" s="21">
        <v>0</v>
      </c>
      <c r="Q2270" s="21">
        <v>0</v>
      </c>
      <c r="R2270" s="21">
        <v>0</v>
      </c>
      <c r="S2270" s="21">
        <v>0</v>
      </c>
      <c r="T2270" s="21">
        <v>0</v>
      </c>
      <c r="U2270" s="21">
        <v>0</v>
      </c>
      <c r="V2270" s="21">
        <v>0</v>
      </c>
    </row>
    <row r="2271" spans="1:22" ht="25.5" x14ac:dyDescent="0.2">
      <c r="A2271" s="7"/>
      <c r="B2271" s="12" t="s">
        <v>643</v>
      </c>
      <c r="C2271" s="13" t="s">
        <v>1977</v>
      </c>
      <c r="D2271" s="20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</row>
    <row r="2272" spans="1:22" ht="30" x14ac:dyDescent="0.25">
      <c r="A2272" s="7"/>
      <c r="B2272" s="21" t="s">
        <v>1978</v>
      </c>
      <c r="C2272" s="24" t="s">
        <v>1848</v>
      </c>
      <c r="D2272" s="21" t="s">
        <v>50</v>
      </c>
      <c r="E2272" s="21">
        <v>507000000</v>
      </c>
      <c r="F2272" s="21">
        <v>0</v>
      </c>
      <c r="G2272" s="21">
        <v>0</v>
      </c>
      <c r="H2272" s="21">
        <v>0</v>
      </c>
      <c r="I2272" s="21">
        <v>266076666.66</v>
      </c>
      <c r="J2272" s="21">
        <v>240923333.34</v>
      </c>
      <c r="K2272" s="21">
        <v>0</v>
      </c>
      <c r="L2272" s="21">
        <v>238943333.34</v>
      </c>
      <c r="M2272" s="21">
        <v>0</v>
      </c>
      <c r="N2272" s="21">
        <v>238943333.34</v>
      </c>
      <c r="O2272" s="21">
        <v>238943333.34</v>
      </c>
      <c r="P2272" s="21">
        <v>0</v>
      </c>
      <c r="Q2272" s="21">
        <v>0</v>
      </c>
      <c r="R2272" s="21">
        <v>238943333.34</v>
      </c>
      <c r="S2272" s="21">
        <v>1980000</v>
      </c>
      <c r="T2272" s="21">
        <v>0</v>
      </c>
      <c r="U2272" s="21">
        <v>0</v>
      </c>
      <c r="V2272" s="21">
        <v>99.17</v>
      </c>
    </row>
    <row r="2273" spans="1:22" ht="30" x14ac:dyDescent="0.25">
      <c r="A2273" s="7"/>
      <c r="B2273" s="21" t="s">
        <v>1979</v>
      </c>
      <c r="C2273" s="24" t="s">
        <v>1980</v>
      </c>
      <c r="D2273" s="21" t="s">
        <v>571</v>
      </c>
      <c r="E2273" s="21">
        <v>2597671680</v>
      </c>
      <c r="F2273" s="21">
        <v>0</v>
      </c>
      <c r="G2273" s="21">
        <v>0</v>
      </c>
      <c r="H2273" s="21">
        <v>0</v>
      </c>
      <c r="I2273" s="21">
        <v>44425013.340000004</v>
      </c>
      <c r="J2273" s="21">
        <v>2553246666.6599998</v>
      </c>
      <c r="K2273" s="21">
        <v>-171409186</v>
      </c>
      <c r="L2273" s="21">
        <v>2381837480.6599998</v>
      </c>
      <c r="M2273" s="21">
        <v>-171409186</v>
      </c>
      <c r="N2273" s="21">
        <v>2381837480.6599998</v>
      </c>
      <c r="O2273" s="21">
        <v>2381837480.6599998</v>
      </c>
      <c r="P2273" s="21">
        <v>0</v>
      </c>
      <c r="Q2273" s="21">
        <v>0</v>
      </c>
      <c r="R2273" s="21">
        <v>2381837480.6599998</v>
      </c>
      <c r="S2273" s="21">
        <v>171409186</v>
      </c>
      <c r="T2273" s="21">
        <v>0</v>
      </c>
      <c r="U2273" s="21">
        <v>0</v>
      </c>
      <c r="V2273" s="21">
        <v>93.28</v>
      </c>
    </row>
    <row r="2274" spans="1:22" ht="30" x14ac:dyDescent="0.25">
      <c r="A2274" s="7"/>
      <c r="B2274" s="21" t="s">
        <v>1981</v>
      </c>
      <c r="C2274" s="24" t="s">
        <v>1982</v>
      </c>
      <c r="D2274" s="21" t="s">
        <v>571</v>
      </c>
      <c r="E2274" s="21">
        <v>980000000</v>
      </c>
      <c r="F2274" s="21">
        <v>0</v>
      </c>
      <c r="G2274" s="21">
        <v>0</v>
      </c>
      <c r="H2274" s="21">
        <v>0</v>
      </c>
      <c r="I2274" s="21">
        <v>211169600</v>
      </c>
      <c r="J2274" s="21">
        <v>768830400</v>
      </c>
      <c r="K2274" s="21">
        <v>-150691424</v>
      </c>
      <c r="L2274" s="21">
        <v>618138976</v>
      </c>
      <c r="M2274" s="21">
        <v>-150691424</v>
      </c>
      <c r="N2274" s="21">
        <v>618138976</v>
      </c>
      <c r="O2274" s="21">
        <v>618138976</v>
      </c>
      <c r="P2274" s="21">
        <v>0</v>
      </c>
      <c r="Q2274" s="21">
        <v>0</v>
      </c>
      <c r="R2274" s="21">
        <v>618138976</v>
      </c>
      <c r="S2274" s="21">
        <v>150691424</v>
      </c>
      <c r="T2274" s="21">
        <v>0</v>
      </c>
      <c r="U2274" s="21">
        <v>0</v>
      </c>
      <c r="V2274" s="21">
        <v>80.39</v>
      </c>
    </row>
    <row r="2275" spans="1:22" ht="30" x14ac:dyDescent="0.25">
      <c r="A2275" s="7"/>
      <c r="B2275" s="21" t="s">
        <v>1983</v>
      </c>
      <c r="C2275" s="24" t="s">
        <v>1984</v>
      </c>
      <c r="D2275" s="21" t="s">
        <v>620</v>
      </c>
      <c r="E2275" s="21">
        <v>0</v>
      </c>
      <c r="F2275" s="21">
        <v>66700000</v>
      </c>
      <c r="G2275" s="21">
        <v>0</v>
      </c>
      <c r="H2275" s="21">
        <v>0</v>
      </c>
      <c r="I2275" s="21">
        <v>66700000</v>
      </c>
      <c r="J2275" s="21">
        <v>0</v>
      </c>
      <c r="K2275" s="21">
        <v>0</v>
      </c>
      <c r="L2275" s="21">
        <v>0</v>
      </c>
      <c r="M2275" s="21">
        <v>0</v>
      </c>
      <c r="N2275" s="21">
        <v>0</v>
      </c>
      <c r="O2275" s="21">
        <v>0</v>
      </c>
      <c r="P2275" s="21">
        <v>0</v>
      </c>
      <c r="Q2275" s="21">
        <v>0</v>
      </c>
      <c r="R2275" s="21">
        <v>0</v>
      </c>
      <c r="S2275" s="21">
        <v>0</v>
      </c>
      <c r="T2275" s="21">
        <v>0</v>
      </c>
      <c r="U2275" s="21">
        <v>0</v>
      </c>
      <c r="V2275" s="21">
        <v>0</v>
      </c>
    </row>
    <row r="2276" spans="1:22" ht="30" x14ac:dyDescent="0.25">
      <c r="A2276" s="7"/>
      <c r="B2276" s="21" t="s">
        <v>1985</v>
      </c>
      <c r="C2276" s="24" t="s">
        <v>1972</v>
      </c>
      <c r="D2276" s="21" t="s">
        <v>571</v>
      </c>
      <c r="E2276" s="21">
        <v>0</v>
      </c>
      <c r="F2276" s="21">
        <v>1510626013.72</v>
      </c>
      <c r="G2276" s="21">
        <v>0</v>
      </c>
      <c r="H2276" s="21">
        <v>0</v>
      </c>
      <c r="I2276" s="21">
        <v>1510626013.72</v>
      </c>
      <c r="J2276" s="21">
        <v>0</v>
      </c>
      <c r="K2276" s="21">
        <v>0</v>
      </c>
      <c r="L2276" s="21">
        <v>0</v>
      </c>
      <c r="M2276" s="21">
        <v>0</v>
      </c>
      <c r="N2276" s="21">
        <v>0</v>
      </c>
      <c r="O2276" s="21">
        <v>0</v>
      </c>
      <c r="P2276" s="21">
        <v>0</v>
      </c>
      <c r="Q2276" s="21">
        <v>0</v>
      </c>
      <c r="R2276" s="21">
        <v>0</v>
      </c>
      <c r="S2276" s="21">
        <v>0</v>
      </c>
      <c r="T2276" s="21">
        <v>0</v>
      </c>
      <c r="U2276" s="21">
        <v>0</v>
      </c>
      <c r="V2276" s="21">
        <v>0</v>
      </c>
    </row>
    <row r="2277" spans="1:22" ht="30" x14ac:dyDescent="0.25">
      <c r="A2277" s="7"/>
      <c r="B2277" s="21" t="s">
        <v>1986</v>
      </c>
      <c r="C2277" s="24" t="s">
        <v>1987</v>
      </c>
      <c r="D2277" s="21" t="s">
        <v>50</v>
      </c>
      <c r="E2277" s="21">
        <v>0</v>
      </c>
      <c r="F2277" s="21">
        <v>157415769.47</v>
      </c>
      <c r="G2277" s="21">
        <v>0</v>
      </c>
      <c r="H2277" s="21">
        <v>0</v>
      </c>
      <c r="I2277" s="21">
        <v>157415769.47</v>
      </c>
      <c r="J2277" s="21">
        <v>0</v>
      </c>
      <c r="K2277" s="21">
        <v>0</v>
      </c>
      <c r="L2277" s="21">
        <v>0</v>
      </c>
      <c r="M2277" s="21">
        <v>0</v>
      </c>
      <c r="N2277" s="21">
        <v>0</v>
      </c>
      <c r="O2277" s="21">
        <v>0</v>
      </c>
      <c r="P2277" s="21">
        <v>0</v>
      </c>
      <c r="Q2277" s="21">
        <v>0</v>
      </c>
      <c r="R2277" s="21">
        <v>0</v>
      </c>
      <c r="S2277" s="21">
        <v>0</v>
      </c>
      <c r="T2277" s="21">
        <v>0</v>
      </c>
      <c r="U2277" s="21">
        <v>0</v>
      </c>
      <c r="V2277" s="21">
        <v>0</v>
      </c>
    </row>
    <row r="2278" spans="1:22" ht="25.5" x14ac:dyDescent="0.2">
      <c r="A2278" s="7"/>
      <c r="B2278" s="12" t="s">
        <v>643</v>
      </c>
      <c r="C2278" s="13" t="s">
        <v>1960</v>
      </c>
      <c r="D2278" s="20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</row>
    <row r="2279" spans="1:22" ht="30" x14ac:dyDescent="0.25">
      <c r="A2279" s="7"/>
      <c r="B2279" s="21" t="s">
        <v>1988</v>
      </c>
      <c r="C2279" s="24" t="s">
        <v>1848</v>
      </c>
      <c r="D2279" s="21" t="s">
        <v>50</v>
      </c>
      <c r="E2279" s="21">
        <v>100000000</v>
      </c>
      <c r="F2279" s="21">
        <v>0</v>
      </c>
      <c r="G2279" s="21">
        <v>0</v>
      </c>
      <c r="H2279" s="21">
        <v>0</v>
      </c>
      <c r="I2279" s="21">
        <v>0</v>
      </c>
      <c r="J2279" s="21">
        <v>100000000</v>
      </c>
      <c r="K2279" s="21">
        <v>0</v>
      </c>
      <c r="L2279" s="21">
        <v>100000000</v>
      </c>
      <c r="M2279" s="21">
        <v>0</v>
      </c>
      <c r="N2279" s="21">
        <v>100000000</v>
      </c>
      <c r="O2279" s="21">
        <v>34755100</v>
      </c>
      <c r="P2279" s="21">
        <v>0</v>
      </c>
      <c r="Q2279" s="21">
        <v>562600</v>
      </c>
      <c r="R2279" s="21">
        <v>34755100</v>
      </c>
      <c r="S2279" s="21">
        <v>0</v>
      </c>
      <c r="T2279" s="21">
        <v>0</v>
      </c>
      <c r="U2279" s="21">
        <v>65244900</v>
      </c>
      <c r="V2279" s="21">
        <v>100</v>
      </c>
    </row>
    <row r="2280" spans="1:22" ht="25.5" x14ac:dyDescent="0.2">
      <c r="A2280" s="7"/>
      <c r="B2280" s="12" t="s">
        <v>643</v>
      </c>
      <c r="C2280" s="13" t="s">
        <v>1989</v>
      </c>
      <c r="D2280" s="20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</row>
    <row r="2281" spans="1:22" ht="30" x14ac:dyDescent="0.25">
      <c r="A2281" s="7"/>
      <c r="B2281" s="21" t="s">
        <v>1990</v>
      </c>
      <c r="C2281" s="24" t="s">
        <v>1848</v>
      </c>
      <c r="D2281" s="21" t="s">
        <v>50</v>
      </c>
      <c r="E2281" s="21">
        <v>200000000</v>
      </c>
      <c r="F2281" s="21">
        <v>0</v>
      </c>
      <c r="G2281" s="21">
        <v>0</v>
      </c>
      <c r="H2281" s="21">
        <v>0</v>
      </c>
      <c r="I2281" s="21">
        <v>91000000</v>
      </c>
      <c r="J2281" s="21">
        <v>109000000</v>
      </c>
      <c r="K2281" s="21">
        <v>0</v>
      </c>
      <c r="L2281" s="21">
        <v>109000000</v>
      </c>
      <c r="M2281" s="21">
        <v>0</v>
      </c>
      <c r="N2281" s="21">
        <v>109000000</v>
      </c>
      <c r="O2281" s="21">
        <v>100750000</v>
      </c>
      <c r="P2281" s="21">
        <v>0</v>
      </c>
      <c r="Q2281" s="21">
        <v>0</v>
      </c>
      <c r="R2281" s="21">
        <v>100750000</v>
      </c>
      <c r="S2281" s="21">
        <v>0</v>
      </c>
      <c r="T2281" s="21">
        <v>0</v>
      </c>
      <c r="U2281" s="21">
        <v>8250000</v>
      </c>
      <c r="V2281" s="21">
        <v>100</v>
      </c>
    </row>
    <row r="2282" spans="1:22" x14ac:dyDescent="0.2">
      <c r="A2282" s="7"/>
      <c r="B2282" s="19"/>
      <c r="C2282" s="20"/>
      <c r="D2282" s="20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</row>
    <row r="2283" spans="1:22" x14ac:dyDescent="0.2">
      <c r="A2283" s="7"/>
      <c r="B2283" s="12" t="s">
        <v>643</v>
      </c>
      <c r="C2283" s="13" t="s">
        <v>1683</v>
      </c>
      <c r="D2283" s="20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</row>
    <row r="2284" spans="1:22" ht="30" x14ac:dyDescent="0.25">
      <c r="A2284" s="7"/>
      <c r="B2284" s="21" t="s">
        <v>1991</v>
      </c>
      <c r="C2284" s="24" t="s">
        <v>1855</v>
      </c>
      <c r="D2284" s="21" t="s">
        <v>50</v>
      </c>
      <c r="E2284" s="21">
        <v>197400000</v>
      </c>
      <c r="F2284" s="21">
        <v>0</v>
      </c>
      <c r="G2284" s="21">
        <v>0</v>
      </c>
      <c r="H2284" s="21">
        <v>0</v>
      </c>
      <c r="I2284" s="21">
        <v>86523333.329999998</v>
      </c>
      <c r="J2284" s="21">
        <v>110876666.67</v>
      </c>
      <c r="K2284" s="21">
        <v>0</v>
      </c>
      <c r="L2284" s="21">
        <v>110876666.67</v>
      </c>
      <c r="M2284" s="21">
        <v>0</v>
      </c>
      <c r="N2284" s="21">
        <v>110876666.67</v>
      </c>
      <c r="O2284" s="21">
        <v>110876666.67</v>
      </c>
      <c r="P2284" s="21">
        <v>0</v>
      </c>
      <c r="Q2284" s="21">
        <v>0</v>
      </c>
      <c r="R2284" s="21">
        <v>110876666.67</v>
      </c>
      <c r="S2284" s="21">
        <v>0</v>
      </c>
      <c r="T2284" s="21">
        <v>0</v>
      </c>
      <c r="U2284" s="21">
        <v>0</v>
      </c>
      <c r="V2284" s="21">
        <v>100</v>
      </c>
    </row>
    <row r="2285" spans="1:22" ht="30" x14ac:dyDescent="0.25">
      <c r="A2285" s="7"/>
      <c r="B2285" s="21" t="s">
        <v>1992</v>
      </c>
      <c r="C2285" s="24" t="s">
        <v>1993</v>
      </c>
      <c r="D2285" s="21" t="s">
        <v>620</v>
      </c>
      <c r="E2285" s="21">
        <v>0</v>
      </c>
      <c r="F2285" s="21">
        <v>110100000</v>
      </c>
      <c r="G2285" s="21">
        <v>0</v>
      </c>
      <c r="H2285" s="21">
        <v>0</v>
      </c>
      <c r="I2285" s="21">
        <v>110100000</v>
      </c>
      <c r="J2285" s="21">
        <v>0</v>
      </c>
      <c r="K2285" s="21">
        <v>0</v>
      </c>
      <c r="L2285" s="21">
        <v>0</v>
      </c>
      <c r="M2285" s="21">
        <v>0</v>
      </c>
      <c r="N2285" s="21">
        <v>0</v>
      </c>
      <c r="O2285" s="21">
        <v>0</v>
      </c>
      <c r="P2285" s="21">
        <v>0</v>
      </c>
      <c r="Q2285" s="21">
        <v>0</v>
      </c>
      <c r="R2285" s="21">
        <v>0</v>
      </c>
      <c r="S2285" s="21">
        <v>0</v>
      </c>
      <c r="T2285" s="21">
        <v>0</v>
      </c>
      <c r="U2285" s="21">
        <v>0</v>
      </c>
      <c r="V2285" s="21">
        <v>0</v>
      </c>
    </row>
    <row r="2286" spans="1:22" ht="25.5" x14ac:dyDescent="0.2">
      <c r="A2286" s="7"/>
      <c r="B2286" s="12" t="s">
        <v>643</v>
      </c>
      <c r="C2286" s="13" t="s">
        <v>1994</v>
      </c>
      <c r="D2286" s="20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</row>
    <row r="2287" spans="1:22" ht="30" x14ac:dyDescent="0.25">
      <c r="A2287" s="7"/>
      <c r="B2287" s="21" t="s">
        <v>1995</v>
      </c>
      <c r="C2287" s="24" t="s">
        <v>1855</v>
      </c>
      <c r="D2287" s="21" t="s">
        <v>50</v>
      </c>
      <c r="E2287" s="21">
        <v>1254750000</v>
      </c>
      <c r="F2287" s="21">
        <v>0</v>
      </c>
      <c r="G2287" s="21">
        <v>0</v>
      </c>
      <c r="H2287" s="21">
        <v>0</v>
      </c>
      <c r="I2287" s="21">
        <v>2467360</v>
      </c>
      <c r="J2287" s="21">
        <v>1252282640</v>
      </c>
      <c r="K2287" s="21">
        <v>0</v>
      </c>
      <c r="L2287" s="21">
        <v>1252282640</v>
      </c>
      <c r="M2287" s="21">
        <v>0</v>
      </c>
      <c r="N2287" s="21">
        <v>1252282640</v>
      </c>
      <c r="O2287" s="21">
        <v>1251424440</v>
      </c>
      <c r="P2287" s="21">
        <v>0</v>
      </c>
      <c r="Q2287" s="21">
        <v>65177750</v>
      </c>
      <c r="R2287" s="21">
        <v>1251424440</v>
      </c>
      <c r="S2287" s="21">
        <v>0</v>
      </c>
      <c r="T2287" s="21">
        <v>0</v>
      </c>
      <c r="U2287" s="21">
        <v>858200</v>
      </c>
      <c r="V2287" s="21">
        <v>100</v>
      </c>
    </row>
    <row r="2288" spans="1:22" x14ac:dyDescent="0.2">
      <c r="A2288" s="7"/>
      <c r="B2288" s="19"/>
      <c r="C2288" s="20"/>
      <c r="D2288" s="20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</row>
    <row r="2289" spans="1:22" x14ac:dyDescent="0.2">
      <c r="A2289" s="7"/>
      <c r="B2289" s="12" t="s">
        <v>643</v>
      </c>
      <c r="C2289" s="13" t="s">
        <v>1683</v>
      </c>
      <c r="D2289" s="20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</row>
    <row r="2290" spans="1:22" ht="30" x14ac:dyDescent="0.25">
      <c r="A2290" s="7"/>
      <c r="B2290" s="21" t="s">
        <v>1996</v>
      </c>
      <c r="C2290" s="24" t="s">
        <v>1871</v>
      </c>
      <c r="D2290" s="21" t="s">
        <v>50</v>
      </c>
      <c r="E2290" s="21">
        <v>162600000</v>
      </c>
      <c r="F2290" s="21">
        <v>0</v>
      </c>
      <c r="G2290" s="21">
        <v>0</v>
      </c>
      <c r="H2290" s="21">
        <v>0</v>
      </c>
      <c r="I2290" s="21">
        <v>49041120.93</v>
      </c>
      <c r="J2290" s="21">
        <v>113558879.06999999</v>
      </c>
      <c r="K2290" s="21">
        <v>0</v>
      </c>
      <c r="L2290" s="21">
        <v>113558879.06999999</v>
      </c>
      <c r="M2290" s="21">
        <v>0</v>
      </c>
      <c r="N2290" s="21">
        <v>113558879.06999999</v>
      </c>
      <c r="O2290" s="21">
        <v>113558879.06999999</v>
      </c>
      <c r="P2290" s="21">
        <v>0</v>
      </c>
      <c r="Q2290" s="21">
        <v>0</v>
      </c>
      <c r="R2290" s="21">
        <v>113558879.06999999</v>
      </c>
      <c r="S2290" s="21">
        <v>0</v>
      </c>
      <c r="T2290" s="21">
        <v>0</v>
      </c>
      <c r="U2290" s="21">
        <v>0</v>
      </c>
      <c r="V2290" s="21">
        <v>100</v>
      </c>
    </row>
    <row r="2291" spans="1:22" ht="30" x14ac:dyDescent="0.25">
      <c r="A2291" s="7"/>
      <c r="B2291" s="21" t="s">
        <v>1997</v>
      </c>
      <c r="C2291" s="24" t="s">
        <v>1998</v>
      </c>
      <c r="D2291" s="21" t="s">
        <v>620</v>
      </c>
      <c r="E2291" s="21">
        <v>0</v>
      </c>
      <c r="F2291" s="21">
        <v>78850000</v>
      </c>
      <c r="G2291" s="21">
        <v>0</v>
      </c>
      <c r="H2291" s="21">
        <v>0</v>
      </c>
      <c r="I2291" s="21">
        <v>78850000</v>
      </c>
      <c r="J2291" s="21">
        <v>0</v>
      </c>
      <c r="K2291" s="21">
        <v>0</v>
      </c>
      <c r="L2291" s="21">
        <v>0</v>
      </c>
      <c r="M2291" s="21">
        <v>0</v>
      </c>
      <c r="N2291" s="21">
        <v>0</v>
      </c>
      <c r="O2291" s="21">
        <v>0</v>
      </c>
      <c r="P2291" s="21">
        <v>0</v>
      </c>
      <c r="Q2291" s="21">
        <v>0</v>
      </c>
      <c r="R2291" s="21">
        <v>0</v>
      </c>
      <c r="S2291" s="21">
        <v>0</v>
      </c>
      <c r="T2291" s="21">
        <v>0</v>
      </c>
      <c r="U2291" s="21">
        <v>0</v>
      </c>
      <c r="V2291" s="21">
        <v>0</v>
      </c>
    </row>
    <row r="2292" spans="1:22" ht="38.25" x14ac:dyDescent="0.2">
      <c r="A2292" s="7"/>
      <c r="B2292" s="12" t="s">
        <v>643</v>
      </c>
      <c r="C2292" s="13" t="s">
        <v>1999</v>
      </c>
      <c r="D2292" s="20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</row>
    <row r="2293" spans="1:22" ht="30" x14ac:dyDescent="0.25">
      <c r="A2293" s="7"/>
      <c r="B2293" s="21" t="s">
        <v>2000</v>
      </c>
      <c r="C2293" s="24" t="s">
        <v>1871</v>
      </c>
      <c r="D2293" s="21" t="s">
        <v>50</v>
      </c>
      <c r="E2293" s="21">
        <v>60000000</v>
      </c>
      <c r="F2293" s="21">
        <v>0</v>
      </c>
      <c r="G2293" s="21">
        <v>0</v>
      </c>
      <c r="H2293" s="21">
        <v>0</v>
      </c>
      <c r="I2293" s="21">
        <v>26000000</v>
      </c>
      <c r="J2293" s="21">
        <v>34000000</v>
      </c>
      <c r="K2293" s="21">
        <v>0</v>
      </c>
      <c r="L2293" s="21">
        <v>34000000</v>
      </c>
      <c r="M2293" s="21">
        <v>0</v>
      </c>
      <c r="N2293" s="21">
        <v>34000000</v>
      </c>
      <c r="O2293" s="21">
        <v>14338734</v>
      </c>
      <c r="P2293" s="21">
        <v>0</v>
      </c>
      <c r="Q2293" s="21">
        <v>0</v>
      </c>
      <c r="R2293" s="21">
        <v>14338734</v>
      </c>
      <c r="S2293" s="21">
        <v>0</v>
      </c>
      <c r="T2293" s="21">
        <v>0</v>
      </c>
      <c r="U2293" s="21">
        <v>19661266</v>
      </c>
      <c r="V2293" s="21">
        <v>100</v>
      </c>
    </row>
    <row r="2294" spans="1:22" x14ac:dyDescent="0.2">
      <c r="A2294" s="7"/>
      <c r="B2294" s="19"/>
      <c r="C2294" s="20"/>
      <c r="D2294" s="20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</row>
    <row r="2295" spans="1:22" ht="63.75" x14ac:dyDescent="0.2">
      <c r="A2295" s="7"/>
      <c r="B2295" s="12" t="s">
        <v>643</v>
      </c>
      <c r="C2295" s="13" t="s">
        <v>2001</v>
      </c>
      <c r="D2295" s="20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</row>
    <row r="2296" spans="1:22" ht="30" x14ac:dyDescent="0.25">
      <c r="A2296" s="7"/>
      <c r="B2296" s="21" t="s">
        <v>2002</v>
      </c>
      <c r="C2296" s="24" t="s">
        <v>2003</v>
      </c>
      <c r="D2296" s="21" t="s">
        <v>50</v>
      </c>
      <c r="E2296" s="21">
        <v>1521690480</v>
      </c>
      <c r="F2296" s="21">
        <v>0</v>
      </c>
      <c r="G2296" s="21">
        <v>0</v>
      </c>
      <c r="H2296" s="21">
        <v>0</v>
      </c>
      <c r="I2296" s="21">
        <v>592510696</v>
      </c>
      <c r="J2296" s="21">
        <v>929179784</v>
      </c>
      <c r="K2296" s="21">
        <v>0</v>
      </c>
      <c r="L2296" s="21">
        <v>929179784</v>
      </c>
      <c r="M2296" s="21">
        <v>0</v>
      </c>
      <c r="N2296" s="21">
        <v>929179784</v>
      </c>
      <c r="O2296" s="21">
        <v>929179784</v>
      </c>
      <c r="P2296" s="21">
        <v>0</v>
      </c>
      <c r="Q2296" s="21">
        <v>21497071.170000002</v>
      </c>
      <c r="R2296" s="21">
        <v>929179784</v>
      </c>
      <c r="S2296" s="21">
        <v>0</v>
      </c>
      <c r="T2296" s="21">
        <v>0</v>
      </c>
      <c r="U2296" s="21">
        <v>0</v>
      </c>
      <c r="V2296" s="21">
        <v>100</v>
      </c>
    </row>
    <row r="2297" spans="1:22" ht="25.5" x14ac:dyDescent="0.2">
      <c r="A2297" s="7"/>
      <c r="B2297" s="12" t="s">
        <v>643</v>
      </c>
      <c r="C2297" s="13" t="s">
        <v>2004</v>
      </c>
      <c r="D2297" s="20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</row>
    <row r="2298" spans="1:22" ht="30" x14ac:dyDescent="0.25">
      <c r="A2298" s="7"/>
      <c r="B2298" s="21" t="s">
        <v>2005</v>
      </c>
      <c r="C2298" s="24" t="s">
        <v>2003</v>
      </c>
      <c r="D2298" s="21" t="s">
        <v>50</v>
      </c>
      <c r="E2298" s="21">
        <v>70000000</v>
      </c>
      <c r="F2298" s="21">
        <v>0</v>
      </c>
      <c r="G2298" s="21">
        <v>0</v>
      </c>
      <c r="H2298" s="21">
        <v>0</v>
      </c>
      <c r="I2298" s="21">
        <v>47500000</v>
      </c>
      <c r="J2298" s="21">
        <v>22500000</v>
      </c>
      <c r="K2298" s="21">
        <v>0</v>
      </c>
      <c r="L2298" s="21">
        <v>22500000</v>
      </c>
      <c r="M2298" s="21">
        <v>0</v>
      </c>
      <c r="N2298" s="21">
        <v>22500000</v>
      </c>
      <c r="O2298" s="21">
        <v>19500000</v>
      </c>
      <c r="P2298" s="21">
        <v>0</v>
      </c>
      <c r="Q2298" s="21">
        <v>0</v>
      </c>
      <c r="R2298" s="21">
        <v>19500000</v>
      </c>
      <c r="S2298" s="21">
        <v>0</v>
      </c>
      <c r="T2298" s="21">
        <v>0</v>
      </c>
      <c r="U2298" s="21">
        <v>3000000</v>
      </c>
      <c r="V2298" s="21">
        <v>100</v>
      </c>
    </row>
    <row r="2299" spans="1:22" x14ac:dyDescent="0.2">
      <c r="A2299" s="7"/>
      <c r="B2299" s="19"/>
      <c r="C2299" s="20"/>
      <c r="D2299" s="20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</row>
    <row r="2300" spans="1:22" ht="25.5" x14ac:dyDescent="0.2">
      <c r="A2300" s="7"/>
      <c r="B2300" s="12" t="s">
        <v>643</v>
      </c>
      <c r="C2300" s="13" t="s">
        <v>2006</v>
      </c>
      <c r="D2300" s="20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</row>
    <row r="2301" spans="1:22" ht="30" x14ac:dyDescent="0.25">
      <c r="A2301" s="7"/>
      <c r="B2301" s="21" t="s">
        <v>2007</v>
      </c>
      <c r="C2301" s="24" t="s">
        <v>1858</v>
      </c>
      <c r="D2301" s="21" t="s">
        <v>50</v>
      </c>
      <c r="E2301" s="21">
        <v>613200000</v>
      </c>
      <c r="F2301" s="21">
        <v>0</v>
      </c>
      <c r="G2301" s="21">
        <v>0</v>
      </c>
      <c r="H2301" s="21">
        <v>0</v>
      </c>
      <c r="I2301" s="21">
        <v>324473333.32999998</v>
      </c>
      <c r="J2301" s="21">
        <v>288726666.67000002</v>
      </c>
      <c r="K2301" s="21">
        <v>0</v>
      </c>
      <c r="L2301" s="21">
        <v>288726666.67000002</v>
      </c>
      <c r="M2301" s="21">
        <v>0</v>
      </c>
      <c r="N2301" s="21">
        <v>288726666.67000002</v>
      </c>
      <c r="O2301" s="21">
        <v>288726666.67000002</v>
      </c>
      <c r="P2301" s="21">
        <v>0</v>
      </c>
      <c r="Q2301" s="21">
        <v>0</v>
      </c>
      <c r="R2301" s="21">
        <v>288726666.67000002</v>
      </c>
      <c r="S2301" s="21">
        <v>0</v>
      </c>
      <c r="T2301" s="21">
        <v>0</v>
      </c>
      <c r="U2301" s="21">
        <v>0</v>
      </c>
      <c r="V2301" s="21">
        <v>100</v>
      </c>
    </row>
    <row r="2302" spans="1:22" ht="30" x14ac:dyDescent="0.25">
      <c r="A2302" s="7"/>
      <c r="B2302" s="21" t="s">
        <v>2008</v>
      </c>
      <c r="C2302" s="24" t="s">
        <v>2009</v>
      </c>
      <c r="D2302" s="21" t="s">
        <v>620</v>
      </c>
      <c r="E2302" s="21">
        <v>0</v>
      </c>
      <c r="F2302" s="21">
        <v>73200000</v>
      </c>
      <c r="G2302" s="21">
        <v>0</v>
      </c>
      <c r="H2302" s="21">
        <v>0</v>
      </c>
      <c r="I2302" s="21">
        <v>73200000</v>
      </c>
      <c r="J2302" s="21">
        <v>0</v>
      </c>
      <c r="K2302" s="21">
        <v>0</v>
      </c>
      <c r="L2302" s="21">
        <v>0</v>
      </c>
      <c r="M2302" s="21">
        <v>0</v>
      </c>
      <c r="N2302" s="21">
        <v>0</v>
      </c>
      <c r="O2302" s="21">
        <v>0</v>
      </c>
      <c r="P2302" s="21">
        <v>0</v>
      </c>
      <c r="Q2302" s="21">
        <v>0</v>
      </c>
      <c r="R2302" s="21">
        <v>0</v>
      </c>
      <c r="S2302" s="21">
        <v>0</v>
      </c>
      <c r="T2302" s="21">
        <v>0</v>
      </c>
      <c r="U2302" s="21">
        <v>0</v>
      </c>
      <c r="V2302" s="21">
        <v>0</v>
      </c>
    </row>
    <row r="2303" spans="1:22" ht="63.75" x14ac:dyDescent="0.2">
      <c r="A2303" s="7"/>
      <c r="B2303" s="12" t="s">
        <v>643</v>
      </c>
      <c r="C2303" s="13" t="s">
        <v>2010</v>
      </c>
      <c r="D2303" s="20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</row>
    <row r="2304" spans="1:22" ht="30" x14ac:dyDescent="0.25">
      <c r="A2304" s="7"/>
      <c r="B2304" s="21" t="s">
        <v>2011</v>
      </c>
      <c r="C2304" s="24" t="s">
        <v>1858</v>
      </c>
      <c r="D2304" s="21" t="s">
        <v>50</v>
      </c>
      <c r="E2304" s="21">
        <v>890000000</v>
      </c>
      <c r="F2304" s="21">
        <v>0</v>
      </c>
      <c r="G2304" s="21">
        <v>0</v>
      </c>
      <c r="H2304" s="21">
        <v>0</v>
      </c>
      <c r="I2304" s="21">
        <v>185812235</v>
      </c>
      <c r="J2304" s="21">
        <v>704187765</v>
      </c>
      <c r="K2304" s="21">
        <v>0</v>
      </c>
      <c r="L2304" s="21">
        <v>704187765</v>
      </c>
      <c r="M2304" s="21">
        <v>0</v>
      </c>
      <c r="N2304" s="21">
        <v>704187765</v>
      </c>
      <c r="O2304" s="21">
        <v>694873780</v>
      </c>
      <c r="P2304" s="21">
        <v>0</v>
      </c>
      <c r="Q2304" s="21">
        <v>31151023</v>
      </c>
      <c r="R2304" s="21">
        <v>694873780</v>
      </c>
      <c r="S2304" s="21">
        <v>0</v>
      </c>
      <c r="T2304" s="21">
        <v>0</v>
      </c>
      <c r="U2304" s="21">
        <v>9313985</v>
      </c>
      <c r="V2304" s="21">
        <v>100</v>
      </c>
    </row>
    <row r="2305" spans="1:22" ht="63.75" x14ac:dyDescent="0.2">
      <c r="A2305" s="7"/>
      <c r="B2305" s="12" t="s">
        <v>643</v>
      </c>
      <c r="C2305" s="13" t="s">
        <v>2012</v>
      </c>
      <c r="D2305" s="20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</row>
    <row r="2306" spans="1:22" ht="30" x14ac:dyDescent="0.25">
      <c r="A2306" s="7"/>
      <c r="B2306" s="21" t="s">
        <v>2013</v>
      </c>
      <c r="C2306" s="24" t="s">
        <v>1858</v>
      </c>
      <c r="D2306" s="21" t="s">
        <v>50</v>
      </c>
      <c r="E2306" s="21">
        <v>200000000</v>
      </c>
      <c r="F2306" s="21">
        <v>0</v>
      </c>
      <c r="G2306" s="21">
        <v>0</v>
      </c>
      <c r="H2306" s="21">
        <v>0</v>
      </c>
      <c r="I2306" s="21">
        <v>180000000</v>
      </c>
      <c r="J2306" s="21">
        <v>20000000</v>
      </c>
      <c r="K2306" s="21">
        <v>0</v>
      </c>
      <c r="L2306" s="21">
        <v>18560000</v>
      </c>
      <c r="M2306" s="21">
        <v>0</v>
      </c>
      <c r="N2306" s="21">
        <v>18560000</v>
      </c>
      <c r="O2306" s="21">
        <v>18560000</v>
      </c>
      <c r="P2306" s="21">
        <v>0</v>
      </c>
      <c r="Q2306" s="21">
        <v>0</v>
      </c>
      <c r="R2306" s="21">
        <v>18560000</v>
      </c>
      <c r="S2306" s="21">
        <v>1440000</v>
      </c>
      <c r="T2306" s="21">
        <v>0</v>
      </c>
      <c r="U2306" s="21">
        <v>0</v>
      </c>
      <c r="V2306" s="21">
        <v>92.8</v>
      </c>
    </row>
    <row r="2307" spans="1:22" ht="38.25" x14ac:dyDescent="0.2">
      <c r="A2307" s="7"/>
      <c r="B2307" s="12" t="s">
        <v>643</v>
      </c>
      <c r="C2307" s="13" t="s">
        <v>2014</v>
      </c>
      <c r="D2307" s="20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</row>
    <row r="2308" spans="1:22" ht="30" x14ac:dyDescent="0.25">
      <c r="A2308" s="7"/>
      <c r="B2308" s="21" t="s">
        <v>2015</v>
      </c>
      <c r="C2308" s="24" t="s">
        <v>1858</v>
      </c>
      <c r="D2308" s="21" t="s">
        <v>50</v>
      </c>
      <c r="E2308" s="21">
        <v>40000000</v>
      </c>
      <c r="F2308" s="21">
        <v>0</v>
      </c>
      <c r="G2308" s="21">
        <v>0</v>
      </c>
      <c r="H2308" s="21">
        <v>0</v>
      </c>
      <c r="I2308" s="21">
        <v>0</v>
      </c>
      <c r="J2308" s="21">
        <v>40000000</v>
      </c>
      <c r="K2308" s="21">
        <v>0</v>
      </c>
      <c r="L2308" s="21">
        <v>40000000</v>
      </c>
      <c r="M2308" s="21">
        <v>0</v>
      </c>
      <c r="N2308" s="21">
        <v>40000000</v>
      </c>
      <c r="O2308" s="21">
        <v>5437345</v>
      </c>
      <c r="P2308" s="21">
        <v>0</v>
      </c>
      <c r="Q2308" s="21">
        <v>0</v>
      </c>
      <c r="R2308" s="21">
        <v>5437345</v>
      </c>
      <c r="S2308" s="21">
        <v>0</v>
      </c>
      <c r="T2308" s="21">
        <v>0</v>
      </c>
      <c r="U2308" s="21">
        <v>34562655</v>
      </c>
      <c r="V2308" s="21">
        <v>100</v>
      </c>
    </row>
    <row r="2309" spans="1:22" x14ac:dyDescent="0.2">
      <c r="A2309" s="7"/>
      <c r="B2309" s="19"/>
      <c r="C2309" s="20"/>
      <c r="D2309" s="20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</row>
    <row r="2310" spans="1:22" ht="38.25" x14ac:dyDescent="0.2">
      <c r="A2310" s="7"/>
      <c r="B2310" s="12" t="s">
        <v>643</v>
      </c>
      <c r="C2310" s="13" t="s">
        <v>2016</v>
      </c>
      <c r="D2310" s="20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</row>
    <row r="2311" spans="1:22" ht="15" x14ac:dyDescent="0.25">
      <c r="A2311" s="7"/>
      <c r="B2311" s="21" t="s">
        <v>2017</v>
      </c>
      <c r="C2311" s="24" t="s">
        <v>1510</v>
      </c>
      <c r="D2311" s="21" t="s">
        <v>50</v>
      </c>
      <c r="E2311" s="21">
        <v>188000000</v>
      </c>
      <c r="F2311" s="21">
        <v>0</v>
      </c>
      <c r="G2311" s="21">
        <v>0</v>
      </c>
      <c r="H2311" s="21">
        <v>0</v>
      </c>
      <c r="I2311" s="21">
        <v>129433333.33</v>
      </c>
      <c r="J2311" s="21">
        <v>58566666.670000002</v>
      </c>
      <c r="K2311" s="21">
        <v>0</v>
      </c>
      <c r="L2311" s="21">
        <v>58566666.670000002</v>
      </c>
      <c r="M2311" s="21">
        <v>0</v>
      </c>
      <c r="N2311" s="21">
        <v>58566666.670000002</v>
      </c>
      <c r="O2311" s="21">
        <v>58566666.670000002</v>
      </c>
      <c r="P2311" s="21">
        <v>0</v>
      </c>
      <c r="Q2311" s="21">
        <v>0</v>
      </c>
      <c r="R2311" s="21">
        <v>58566666.670000002</v>
      </c>
      <c r="S2311" s="21">
        <v>0</v>
      </c>
      <c r="T2311" s="21">
        <v>0</v>
      </c>
      <c r="U2311" s="21">
        <v>0</v>
      </c>
      <c r="V2311" s="21">
        <v>100</v>
      </c>
    </row>
    <row r="2312" spans="1:22" ht="15" x14ac:dyDescent="0.25">
      <c r="A2312" s="7"/>
      <c r="B2312" s="21" t="s">
        <v>2018</v>
      </c>
      <c r="C2312" s="24" t="s">
        <v>1512</v>
      </c>
      <c r="D2312" s="21" t="s">
        <v>620</v>
      </c>
      <c r="E2312" s="21">
        <v>0</v>
      </c>
      <c r="F2312" s="21">
        <v>24800000</v>
      </c>
      <c r="G2312" s="21">
        <v>0</v>
      </c>
      <c r="H2312" s="21">
        <v>0</v>
      </c>
      <c r="I2312" s="21">
        <v>24800000</v>
      </c>
      <c r="J2312" s="21">
        <v>0</v>
      </c>
      <c r="K2312" s="21">
        <v>0</v>
      </c>
      <c r="L2312" s="21">
        <v>0</v>
      </c>
      <c r="M2312" s="21">
        <v>0</v>
      </c>
      <c r="N2312" s="21">
        <v>0</v>
      </c>
      <c r="O2312" s="21">
        <v>0</v>
      </c>
      <c r="P2312" s="21">
        <v>0</v>
      </c>
      <c r="Q2312" s="21">
        <v>0</v>
      </c>
      <c r="R2312" s="21">
        <v>0</v>
      </c>
      <c r="S2312" s="21">
        <v>0</v>
      </c>
      <c r="T2312" s="21">
        <v>0</v>
      </c>
      <c r="U2312" s="21">
        <v>0</v>
      </c>
      <c r="V2312" s="21">
        <v>0</v>
      </c>
    </row>
    <row r="2313" spans="1:22" ht="38.25" x14ac:dyDescent="0.2">
      <c r="A2313" s="7"/>
      <c r="B2313" s="12" t="s">
        <v>643</v>
      </c>
      <c r="C2313" s="13" t="s">
        <v>2019</v>
      </c>
      <c r="D2313" s="20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</row>
    <row r="2314" spans="1:22" ht="15" x14ac:dyDescent="0.25">
      <c r="A2314" s="7"/>
      <c r="B2314" s="21" t="s">
        <v>2020</v>
      </c>
      <c r="C2314" s="24" t="s">
        <v>1510</v>
      </c>
      <c r="D2314" s="21" t="s">
        <v>50</v>
      </c>
      <c r="E2314" s="21">
        <v>40000000</v>
      </c>
      <c r="F2314" s="21">
        <v>0</v>
      </c>
      <c r="G2314" s="21">
        <v>0</v>
      </c>
      <c r="H2314" s="21">
        <v>0</v>
      </c>
      <c r="I2314" s="21">
        <v>0</v>
      </c>
      <c r="J2314" s="21">
        <v>40000000</v>
      </c>
      <c r="K2314" s="21">
        <v>0</v>
      </c>
      <c r="L2314" s="21">
        <v>40000000</v>
      </c>
      <c r="M2314" s="21">
        <v>0</v>
      </c>
      <c r="N2314" s="21">
        <v>40000000</v>
      </c>
      <c r="O2314" s="21">
        <v>29228234</v>
      </c>
      <c r="P2314" s="21">
        <v>0</v>
      </c>
      <c r="Q2314" s="21">
        <v>13709592</v>
      </c>
      <c r="R2314" s="21">
        <v>29228234</v>
      </c>
      <c r="S2314" s="21">
        <v>0</v>
      </c>
      <c r="T2314" s="21">
        <v>0</v>
      </c>
      <c r="U2314" s="21">
        <v>10771766</v>
      </c>
      <c r="V2314" s="21">
        <v>100</v>
      </c>
    </row>
    <row r="2315" spans="1:22" x14ac:dyDescent="0.2">
      <c r="A2315" s="7"/>
      <c r="B2315" s="19"/>
      <c r="C2315" s="20"/>
      <c r="D2315" s="20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</row>
    <row r="2316" spans="1:22" ht="38.25" x14ac:dyDescent="0.2">
      <c r="A2316" s="7"/>
      <c r="B2316" s="12" t="s">
        <v>643</v>
      </c>
      <c r="C2316" s="13" t="s">
        <v>2021</v>
      </c>
      <c r="D2316" s="20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</row>
    <row r="2317" spans="1:22" ht="15" x14ac:dyDescent="0.25">
      <c r="A2317" s="7"/>
      <c r="B2317" s="21" t="s">
        <v>2022</v>
      </c>
      <c r="C2317" s="24" t="s">
        <v>1881</v>
      </c>
      <c r="D2317" s="21" t="s">
        <v>50</v>
      </c>
      <c r="E2317" s="21">
        <v>507800000</v>
      </c>
      <c r="F2317" s="21">
        <v>0</v>
      </c>
      <c r="G2317" s="21">
        <v>0</v>
      </c>
      <c r="H2317" s="21">
        <v>0</v>
      </c>
      <c r="I2317" s="21">
        <v>249852787.61000001</v>
      </c>
      <c r="J2317" s="21">
        <v>257947212.38999999</v>
      </c>
      <c r="K2317" s="21">
        <v>0</v>
      </c>
      <c r="L2317" s="21">
        <v>256393879.06</v>
      </c>
      <c r="M2317" s="21">
        <v>0</v>
      </c>
      <c r="N2317" s="21">
        <v>256393879.06</v>
      </c>
      <c r="O2317" s="21">
        <v>256393879.06</v>
      </c>
      <c r="P2317" s="21">
        <v>0</v>
      </c>
      <c r="Q2317" s="21">
        <v>0</v>
      </c>
      <c r="R2317" s="21">
        <v>256393879.06</v>
      </c>
      <c r="S2317" s="21">
        <v>1553333.33</v>
      </c>
      <c r="T2317" s="21">
        <v>0</v>
      </c>
      <c r="U2317" s="21">
        <v>0</v>
      </c>
      <c r="V2317" s="21">
        <v>99.39</v>
      </c>
    </row>
    <row r="2318" spans="1:22" ht="15" x14ac:dyDescent="0.25">
      <c r="A2318" s="7"/>
      <c r="B2318" s="21" t="s">
        <v>2023</v>
      </c>
      <c r="C2318" s="24" t="s">
        <v>2024</v>
      </c>
      <c r="D2318" s="21" t="s">
        <v>620</v>
      </c>
      <c r="E2318" s="21">
        <v>0</v>
      </c>
      <c r="F2318" s="21">
        <v>221200000</v>
      </c>
      <c r="G2318" s="21">
        <v>0</v>
      </c>
      <c r="H2318" s="21">
        <v>0</v>
      </c>
      <c r="I2318" s="21">
        <v>221200000</v>
      </c>
      <c r="J2318" s="21">
        <v>0</v>
      </c>
      <c r="K2318" s="21">
        <v>0</v>
      </c>
      <c r="L2318" s="21">
        <v>0</v>
      </c>
      <c r="M2318" s="21">
        <v>0</v>
      </c>
      <c r="N2318" s="21">
        <v>0</v>
      </c>
      <c r="O2318" s="21">
        <v>0</v>
      </c>
      <c r="P2318" s="21">
        <v>0</v>
      </c>
      <c r="Q2318" s="21">
        <v>0</v>
      </c>
      <c r="R2318" s="21">
        <v>0</v>
      </c>
      <c r="S2318" s="21">
        <v>0</v>
      </c>
      <c r="T2318" s="21">
        <v>0</v>
      </c>
      <c r="U2318" s="21">
        <v>0</v>
      </c>
      <c r="V2318" s="21">
        <v>0</v>
      </c>
    </row>
    <row r="2319" spans="1:22" ht="63.75" x14ac:dyDescent="0.2">
      <c r="A2319" s="7"/>
      <c r="B2319" s="12" t="s">
        <v>643</v>
      </c>
      <c r="C2319" s="13" t="s">
        <v>2025</v>
      </c>
      <c r="D2319" s="20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</row>
    <row r="2320" spans="1:22" ht="15" x14ac:dyDescent="0.25">
      <c r="A2320" s="7"/>
      <c r="B2320" s="21" t="s">
        <v>2026</v>
      </c>
      <c r="C2320" s="24" t="s">
        <v>1881</v>
      </c>
      <c r="D2320" s="21" t="s">
        <v>50</v>
      </c>
      <c r="E2320" s="21">
        <v>90000000</v>
      </c>
      <c r="F2320" s="21">
        <v>0</v>
      </c>
      <c r="G2320" s="21">
        <v>0</v>
      </c>
      <c r="H2320" s="21">
        <v>0</v>
      </c>
      <c r="I2320" s="21">
        <v>0</v>
      </c>
      <c r="J2320" s="21">
        <v>90000000</v>
      </c>
      <c r="K2320" s="21">
        <v>0</v>
      </c>
      <c r="L2320" s="21">
        <v>90000000</v>
      </c>
      <c r="M2320" s="21">
        <v>0</v>
      </c>
      <c r="N2320" s="21">
        <v>90000000</v>
      </c>
      <c r="O2320" s="21">
        <v>90000000</v>
      </c>
      <c r="P2320" s="21">
        <v>0</v>
      </c>
      <c r="Q2320" s="21">
        <v>28132230</v>
      </c>
      <c r="R2320" s="21">
        <v>90000000</v>
      </c>
      <c r="S2320" s="21">
        <v>0</v>
      </c>
      <c r="T2320" s="21">
        <v>0</v>
      </c>
      <c r="U2320" s="21">
        <v>0</v>
      </c>
      <c r="V2320" s="21">
        <v>100</v>
      </c>
    </row>
    <row r="2321" spans="1:22" ht="38.25" x14ac:dyDescent="0.2">
      <c r="A2321" s="7"/>
      <c r="B2321" s="12" t="s">
        <v>643</v>
      </c>
      <c r="C2321" s="13" t="s">
        <v>2027</v>
      </c>
      <c r="D2321" s="20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</row>
    <row r="2322" spans="1:22" ht="15" x14ac:dyDescent="0.25">
      <c r="A2322" s="7"/>
      <c r="B2322" s="21" t="s">
        <v>2028</v>
      </c>
      <c r="C2322" s="24" t="s">
        <v>1881</v>
      </c>
      <c r="D2322" s="21" t="s">
        <v>50</v>
      </c>
      <c r="E2322" s="21">
        <v>211700000</v>
      </c>
      <c r="F2322" s="21">
        <v>0</v>
      </c>
      <c r="G2322" s="21">
        <v>0</v>
      </c>
      <c r="H2322" s="21">
        <v>106000000</v>
      </c>
      <c r="I2322" s="21">
        <v>112000000</v>
      </c>
      <c r="J2322" s="21">
        <v>205700000</v>
      </c>
      <c r="K2322" s="21">
        <v>0</v>
      </c>
      <c r="L2322" s="21">
        <v>142686667</v>
      </c>
      <c r="M2322" s="21">
        <v>0</v>
      </c>
      <c r="N2322" s="21">
        <v>142686667</v>
      </c>
      <c r="O2322" s="21">
        <v>141927443</v>
      </c>
      <c r="P2322" s="21">
        <v>0</v>
      </c>
      <c r="Q2322" s="21">
        <v>14505963</v>
      </c>
      <c r="R2322" s="21">
        <v>141927443</v>
      </c>
      <c r="S2322" s="21">
        <v>63013333</v>
      </c>
      <c r="T2322" s="21">
        <v>0</v>
      </c>
      <c r="U2322" s="21">
        <v>759224</v>
      </c>
      <c r="V2322" s="21">
        <v>69.36</v>
      </c>
    </row>
    <row r="2323" spans="1:22" ht="25.5" x14ac:dyDescent="0.2">
      <c r="A2323" s="7"/>
      <c r="B2323" s="12" t="s">
        <v>643</v>
      </c>
      <c r="C2323" s="13" t="s">
        <v>2029</v>
      </c>
      <c r="D2323" s="20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</row>
    <row r="2324" spans="1:22" ht="15" x14ac:dyDescent="0.25">
      <c r="A2324" s="7"/>
      <c r="B2324" s="21" t="s">
        <v>2030</v>
      </c>
      <c r="C2324" s="24" t="s">
        <v>1881</v>
      </c>
      <c r="D2324" s="21" t="s">
        <v>50</v>
      </c>
      <c r="E2324" s="21">
        <v>0</v>
      </c>
      <c r="F2324" s="21">
        <v>0</v>
      </c>
      <c r="G2324" s="21">
        <v>0</v>
      </c>
      <c r="H2324" s="21">
        <v>30000000</v>
      </c>
      <c r="I2324" s="21">
        <v>0</v>
      </c>
      <c r="J2324" s="21">
        <v>30000000</v>
      </c>
      <c r="K2324" s="21">
        <v>0</v>
      </c>
      <c r="L2324" s="21">
        <v>30000000</v>
      </c>
      <c r="M2324" s="21">
        <v>0</v>
      </c>
      <c r="N2324" s="21">
        <v>30000000</v>
      </c>
      <c r="O2324" s="21">
        <v>26114400</v>
      </c>
      <c r="P2324" s="21">
        <v>0</v>
      </c>
      <c r="Q2324" s="21">
        <v>16321500</v>
      </c>
      <c r="R2324" s="21">
        <v>26114400</v>
      </c>
      <c r="S2324" s="21">
        <v>0</v>
      </c>
      <c r="T2324" s="21">
        <v>0</v>
      </c>
      <c r="U2324" s="21">
        <v>3885600</v>
      </c>
      <c r="V2324" s="21">
        <v>100</v>
      </c>
    </row>
    <row r="2325" spans="1:22" x14ac:dyDescent="0.2">
      <c r="A2325" s="7"/>
      <c r="B2325" s="19"/>
      <c r="C2325" s="20"/>
      <c r="D2325" s="20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</row>
    <row r="2326" spans="1:22" ht="38.25" x14ac:dyDescent="0.2">
      <c r="A2326" s="7"/>
      <c r="B2326" s="12" t="s">
        <v>643</v>
      </c>
      <c r="C2326" s="13" t="s">
        <v>2031</v>
      </c>
      <c r="D2326" s="20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</row>
    <row r="2327" spans="1:22" ht="15" x14ac:dyDescent="0.25">
      <c r="A2327" s="7"/>
      <c r="B2327" s="21" t="s">
        <v>2032</v>
      </c>
      <c r="C2327" s="24" t="s">
        <v>2033</v>
      </c>
      <c r="D2327" s="21" t="s">
        <v>50</v>
      </c>
      <c r="E2327" s="21">
        <v>256800000</v>
      </c>
      <c r="F2327" s="21">
        <v>0</v>
      </c>
      <c r="G2327" s="21">
        <v>0</v>
      </c>
      <c r="H2327" s="21">
        <v>0</v>
      </c>
      <c r="I2327" s="21">
        <v>122200000</v>
      </c>
      <c r="J2327" s="21">
        <v>134600000</v>
      </c>
      <c r="K2327" s="21">
        <v>0</v>
      </c>
      <c r="L2327" s="21">
        <v>129160000</v>
      </c>
      <c r="M2327" s="21">
        <v>0</v>
      </c>
      <c r="N2327" s="21">
        <v>129160000</v>
      </c>
      <c r="O2327" s="21">
        <v>129160000</v>
      </c>
      <c r="P2327" s="21">
        <v>0</v>
      </c>
      <c r="Q2327" s="21">
        <v>0</v>
      </c>
      <c r="R2327" s="21">
        <v>129160000</v>
      </c>
      <c r="S2327" s="21">
        <v>5440000</v>
      </c>
      <c r="T2327" s="21">
        <v>0</v>
      </c>
      <c r="U2327" s="21">
        <v>0</v>
      </c>
      <c r="V2327" s="21">
        <v>95.95</v>
      </c>
    </row>
    <row r="2328" spans="1:22" ht="15" x14ac:dyDescent="0.25">
      <c r="A2328" s="7"/>
      <c r="B2328" s="21" t="s">
        <v>2034</v>
      </c>
      <c r="C2328" s="24" t="s">
        <v>2035</v>
      </c>
      <c r="D2328" s="21" t="s">
        <v>620</v>
      </c>
      <c r="E2328" s="21">
        <v>0</v>
      </c>
      <c r="F2328" s="21">
        <v>130000000</v>
      </c>
      <c r="G2328" s="21">
        <v>0</v>
      </c>
      <c r="H2328" s="21">
        <v>0</v>
      </c>
      <c r="I2328" s="21">
        <v>130000000</v>
      </c>
      <c r="J2328" s="21">
        <v>0</v>
      </c>
      <c r="K2328" s="21">
        <v>0</v>
      </c>
      <c r="L2328" s="21">
        <v>0</v>
      </c>
      <c r="M2328" s="21">
        <v>0</v>
      </c>
      <c r="N2328" s="21">
        <v>0</v>
      </c>
      <c r="O2328" s="21">
        <v>0</v>
      </c>
      <c r="P2328" s="21">
        <v>0</v>
      </c>
      <c r="Q2328" s="21">
        <v>0</v>
      </c>
      <c r="R2328" s="21">
        <v>0</v>
      </c>
      <c r="S2328" s="21">
        <v>0</v>
      </c>
      <c r="T2328" s="21">
        <v>0</v>
      </c>
      <c r="U2328" s="21">
        <v>0</v>
      </c>
      <c r="V2328" s="21">
        <v>0</v>
      </c>
    </row>
    <row r="2329" spans="1:22" x14ac:dyDescent="0.2">
      <c r="A2329" s="7"/>
      <c r="B2329" s="19"/>
      <c r="C2329" s="20"/>
      <c r="D2329" s="20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</row>
    <row r="2330" spans="1:22" ht="38.25" x14ac:dyDescent="0.2">
      <c r="A2330" s="7"/>
      <c r="B2330" s="12" t="s">
        <v>643</v>
      </c>
      <c r="C2330" s="13" t="s">
        <v>2036</v>
      </c>
      <c r="D2330" s="20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</row>
    <row r="2331" spans="1:22" ht="15" x14ac:dyDescent="0.25">
      <c r="A2331" s="7"/>
      <c r="B2331" s="21" t="s">
        <v>2037</v>
      </c>
      <c r="C2331" s="24" t="s">
        <v>1510</v>
      </c>
      <c r="D2331" s="21" t="s">
        <v>50</v>
      </c>
      <c r="E2331" s="21">
        <v>669000000</v>
      </c>
      <c r="F2331" s="21">
        <v>0</v>
      </c>
      <c r="G2331" s="21">
        <v>0</v>
      </c>
      <c r="H2331" s="21">
        <v>0</v>
      </c>
      <c r="I2331" s="21">
        <v>117805000</v>
      </c>
      <c r="J2331" s="21">
        <v>551195000</v>
      </c>
      <c r="K2331" s="21">
        <v>0</v>
      </c>
      <c r="L2331" s="21">
        <v>551195000</v>
      </c>
      <c r="M2331" s="21">
        <v>0</v>
      </c>
      <c r="N2331" s="21">
        <v>551195000</v>
      </c>
      <c r="O2331" s="21">
        <v>551195000</v>
      </c>
      <c r="P2331" s="21">
        <v>0</v>
      </c>
      <c r="Q2331" s="21">
        <v>0</v>
      </c>
      <c r="R2331" s="21">
        <v>551195000</v>
      </c>
      <c r="S2331" s="21">
        <v>0</v>
      </c>
      <c r="T2331" s="21">
        <v>0</v>
      </c>
      <c r="U2331" s="21">
        <v>0</v>
      </c>
      <c r="V2331" s="21">
        <v>100</v>
      </c>
    </row>
    <row r="2332" spans="1:22" ht="15" x14ac:dyDescent="0.25">
      <c r="A2332" s="7"/>
      <c r="B2332" s="21" t="s">
        <v>2038</v>
      </c>
      <c r="C2332" s="24" t="s">
        <v>1512</v>
      </c>
      <c r="D2332" s="21" t="s">
        <v>620</v>
      </c>
      <c r="E2332" s="21">
        <v>0</v>
      </c>
      <c r="F2332" s="21">
        <v>422150000</v>
      </c>
      <c r="G2332" s="21">
        <v>0</v>
      </c>
      <c r="H2332" s="21">
        <v>0</v>
      </c>
      <c r="I2332" s="21">
        <v>422150000</v>
      </c>
      <c r="J2332" s="21">
        <v>0</v>
      </c>
      <c r="K2332" s="21">
        <v>0</v>
      </c>
      <c r="L2332" s="21">
        <v>0</v>
      </c>
      <c r="M2332" s="21">
        <v>0</v>
      </c>
      <c r="N2332" s="21">
        <v>0</v>
      </c>
      <c r="O2332" s="21">
        <v>0</v>
      </c>
      <c r="P2332" s="21">
        <v>0</v>
      </c>
      <c r="Q2332" s="21">
        <v>0</v>
      </c>
      <c r="R2332" s="21">
        <v>0</v>
      </c>
      <c r="S2332" s="21">
        <v>0</v>
      </c>
      <c r="T2332" s="21">
        <v>0</v>
      </c>
      <c r="U2332" s="21">
        <v>0</v>
      </c>
      <c r="V2332" s="21">
        <v>0</v>
      </c>
    </row>
    <row r="2333" spans="1:22" x14ac:dyDescent="0.2">
      <c r="A2333" s="7"/>
      <c r="B2333" s="19"/>
      <c r="C2333" s="20"/>
      <c r="D2333" s="20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</row>
    <row r="2334" spans="1:22" x14ac:dyDescent="0.2">
      <c r="A2334" s="7"/>
      <c r="B2334" s="25"/>
      <c r="C2334" s="17" t="s">
        <v>2039</v>
      </c>
      <c r="D2334" s="20"/>
      <c r="E2334" s="25"/>
      <c r="F2334" s="25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</row>
    <row r="2335" spans="1:22" x14ac:dyDescent="0.2">
      <c r="A2335" s="7"/>
      <c r="B2335" s="19"/>
      <c r="C2335" s="13" t="s">
        <v>1689</v>
      </c>
      <c r="D2335" s="20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</row>
    <row r="2336" spans="1:22" x14ac:dyDescent="0.2">
      <c r="A2336" s="7"/>
      <c r="B2336" s="19"/>
      <c r="C2336" s="13" t="s">
        <v>2040</v>
      </c>
      <c r="D2336" s="20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</row>
    <row r="2337" spans="1:22" x14ac:dyDescent="0.2">
      <c r="A2337" s="7"/>
      <c r="B2337" s="19"/>
      <c r="C2337" s="13" t="s">
        <v>387</v>
      </c>
      <c r="D2337" s="20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</row>
    <row r="2338" spans="1:22" x14ac:dyDescent="0.2">
      <c r="A2338" s="7"/>
      <c r="B2338" s="19"/>
      <c r="C2338" s="13" t="s">
        <v>413</v>
      </c>
      <c r="D2338" s="20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</row>
    <row r="2339" spans="1:22" ht="25.5" x14ac:dyDescent="0.2">
      <c r="A2339" s="7"/>
      <c r="B2339" s="19"/>
      <c r="C2339" s="13" t="s">
        <v>1153</v>
      </c>
      <c r="D2339" s="20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</row>
    <row r="2340" spans="1:22" ht="25.5" x14ac:dyDescent="0.2">
      <c r="A2340" s="7"/>
      <c r="B2340" s="12" t="s">
        <v>643</v>
      </c>
      <c r="C2340" s="13" t="s">
        <v>1843</v>
      </c>
      <c r="D2340" s="20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</row>
    <row r="2341" spans="1:22" ht="15" x14ac:dyDescent="0.25">
      <c r="A2341" s="7"/>
      <c r="B2341" s="21" t="s">
        <v>2041</v>
      </c>
      <c r="C2341" s="24" t="s">
        <v>2042</v>
      </c>
      <c r="D2341" s="21" t="s">
        <v>50</v>
      </c>
      <c r="E2341" s="21">
        <v>0</v>
      </c>
      <c r="F2341" s="21">
        <v>0</v>
      </c>
      <c r="G2341" s="21">
        <v>0</v>
      </c>
      <c r="H2341" s="21">
        <v>100000000</v>
      </c>
      <c r="I2341" s="21">
        <v>22631016</v>
      </c>
      <c r="J2341" s="21">
        <v>77368984</v>
      </c>
      <c r="K2341" s="21">
        <v>0</v>
      </c>
      <c r="L2341" s="21">
        <v>77368984</v>
      </c>
      <c r="M2341" s="21">
        <v>0</v>
      </c>
      <c r="N2341" s="21">
        <v>77368984</v>
      </c>
      <c r="O2341" s="21">
        <v>0</v>
      </c>
      <c r="P2341" s="21">
        <v>0</v>
      </c>
      <c r="Q2341" s="21">
        <v>0</v>
      </c>
      <c r="R2341" s="21">
        <v>0</v>
      </c>
      <c r="S2341" s="21">
        <v>0</v>
      </c>
      <c r="T2341" s="21">
        <v>0</v>
      </c>
      <c r="U2341" s="21">
        <v>77368984</v>
      </c>
      <c r="V2341" s="21">
        <v>100</v>
      </c>
    </row>
    <row r="2342" spans="1:22" ht="15" x14ac:dyDescent="0.25">
      <c r="A2342" s="7"/>
      <c r="B2342" s="21" t="s">
        <v>2043</v>
      </c>
      <c r="C2342" s="24" t="s">
        <v>2044</v>
      </c>
      <c r="D2342" s="21" t="s">
        <v>620</v>
      </c>
      <c r="E2342" s="21">
        <v>0</v>
      </c>
      <c r="F2342" s="21">
        <v>0</v>
      </c>
      <c r="G2342" s="21">
        <v>0</v>
      </c>
      <c r="H2342" s="21">
        <v>100000000</v>
      </c>
      <c r="I2342" s="21">
        <v>100000000</v>
      </c>
      <c r="J2342" s="21">
        <v>0</v>
      </c>
      <c r="K2342" s="21">
        <v>0</v>
      </c>
      <c r="L2342" s="21">
        <v>0</v>
      </c>
      <c r="M2342" s="21">
        <v>0</v>
      </c>
      <c r="N2342" s="21">
        <v>0</v>
      </c>
      <c r="O2342" s="21">
        <v>0</v>
      </c>
      <c r="P2342" s="21">
        <v>0</v>
      </c>
      <c r="Q2342" s="21">
        <v>0</v>
      </c>
      <c r="R2342" s="21">
        <v>0</v>
      </c>
      <c r="S2342" s="21">
        <v>0</v>
      </c>
      <c r="T2342" s="21">
        <v>0</v>
      </c>
      <c r="U2342" s="21">
        <v>0</v>
      </c>
      <c r="V2342" s="21">
        <v>0</v>
      </c>
    </row>
    <row r="2343" spans="1:22" ht="15" x14ac:dyDescent="0.25">
      <c r="A2343" s="7"/>
      <c r="B2343" s="21" t="s">
        <v>2045</v>
      </c>
      <c r="C2343" s="24" t="s">
        <v>2046</v>
      </c>
      <c r="D2343" s="21" t="s">
        <v>571</v>
      </c>
      <c r="E2343" s="21">
        <v>0</v>
      </c>
      <c r="F2343" s="21">
        <v>0</v>
      </c>
      <c r="G2343" s="21">
        <v>0</v>
      </c>
      <c r="H2343" s="21">
        <v>1140525225</v>
      </c>
      <c r="I2343" s="21">
        <v>0</v>
      </c>
      <c r="J2343" s="21">
        <v>1140525225</v>
      </c>
      <c r="K2343" s="21">
        <v>0</v>
      </c>
      <c r="L2343" s="21">
        <v>968281118</v>
      </c>
      <c r="M2343" s="21">
        <v>0</v>
      </c>
      <c r="N2343" s="21">
        <v>968281118</v>
      </c>
      <c r="O2343" s="21">
        <v>0</v>
      </c>
      <c r="P2343" s="21">
        <v>0</v>
      </c>
      <c r="Q2343" s="21">
        <v>0</v>
      </c>
      <c r="R2343" s="21">
        <v>0</v>
      </c>
      <c r="S2343" s="21">
        <v>172244107</v>
      </c>
      <c r="T2343" s="21">
        <v>0</v>
      </c>
      <c r="U2343" s="21">
        <v>968281118</v>
      </c>
      <c r="V2343" s="21">
        <v>84.89</v>
      </c>
    </row>
    <row r="2344" spans="1:22" x14ac:dyDescent="0.2">
      <c r="A2344" s="7"/>
      <c r="B2344" s="19"/>
      <c r="C2344" s="20"/>
      <c r="D2344" s="20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</row>
    <row r="2345" spans="1:22" ht="25.5" x14ac:dyDescent="0.2">
      <c r="A2345" s="7"/>
      <c r="B2345" s="19"/>
      <c r="C2345" s="13" t="s">
        <v>779</v>
      </c>
      <c r="D2345" s="20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</row>
    <row r="2346" spans="1:22" x14ac:dyDescent="0.2">
      <c r="A2346" s="7"/>
      <c r="B2346" s="12" t="s">
        <v>643</v>
      </c>
      <c r="C2346" s="13" t="s">
        <v>2047</v>
      </c>
      <c r="D2346" s="20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</row>
    <row r="2347" spans="1:22" ht="30" x14ac:dyDescent="0.25">
      <c r="A2347" s="7"/>
      <c r="B2347" s="21" t="s">
        <v>2048</v>
      </c>
      <c r="C2347" s="24" t="s">
        <v>2049</v>
      </c>
      <c r="D2347" s="21" t="s">
        <v>571</v>
      </c>
      <c r="E2347" s="21">
        <v>0</v>
      </c>
      <c r="F2347" s="21">
        <v>0</v>
      </c>
      <c r="G2347" s="21">
        <v>0</v>
      </c>
      <c r="H2347" s="21">
        <v>50000000</v>
      </c>
      <c r="I2347" s="21">
        <v>0</v>
      </c>
      <c r="J2347" s="21">
        <v>50000000</v>
      </c>
      <c r="K2347" s="21">
        <v>0</v>
      </c>
      <c r="L2347" s="21">
        <v>0</v>
      </c>
      <c r="M2347" s="21">
        <v>0</v>
      </c>
      <c r="N2347" s="21">
        <v>0</v>
      </c>
      <c r="O2347" s="21">
        <v>0</v>
      </c>
      <c r="P2347" s="21">
        <v>0</v>
      </c>
      <c r="Q2347" s="21">
        <v>0</v>
      </c>
      <c r="R2347" s="21">
        <v>0</v>
      </c>
      <c r="S2347" s="21">
        <v>50000000</v>
      </c>
      <c r="T2347" s="21">
        <v>0</v>
      </c>
      <c r="U2347" s="21">
        <v>0</v>
      </c>
      <c r="V2347" s="21">
        <v>0</v>
      </c>
    </row>
    <row r="2348" spans="1:22" x14ac:dyDescent="0.2">
      <c r="A2348" s="7"/>
      <c r="B2348" s="12" t="s">
        <v>643</v>
      </c>
      <c r="C2348" s="13" t="s">
        <v>767</v>
      </c>
      <c r="D2348" s="20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</row>
    <row r="2349" spans="1:22" ht="30" x14ac:dyDescent="0.25">
      <c r="A2349" s="7"/>
      <c r="B2349" s="21" t="s">
        <v>2050</v>
      </c>
      <c r="C2349" s="24" t="s">
        <v>2049</v>
      </c>
      <c r="D2349" s="21" t="s">
        <v>571</v>
      </c>
      <c r="E2349" s="21">
        <v>0</v>
      </c>
      <c r="F2349" s="21">
        <v>0</v>
      </c>
      <c r="G2349" s="21">
        <v>0</v>
      </c>
      <c r="H2349" s="21">
        <v>170000000</v>
      </c>
      <c r="I2349" s="21">
        <v>0</v>
      </c>
      <c r="J2349" s="21">
        <v>170000000</v>
      </c>
      <c r="K2349" s="21">
        <v>0</v>
      </c>
      <c r="L2349" s="21">
        <v>0</v>
      </c>
      <c r="M2349" s="21">
        <v>0</v>
      </c>
      <c r="N2349" s="21">
        <v>0</v>
      </c>
      <c r="O2349" s="21">
        <v>0</v>
      </c>
      <c r="P2349" s="21">
        <v>0</v>
      </c>
      <c r="Q2349" s="21">
        <v>0</v>
      </c>
      <c r="R2349" s="21">
        <v>0</v>
      </c>
      <c r="S2349" s="21">
        <v>170000000</v>
      </c>
      <c r="T2349" s="21">
        <v>0</v>
      </c>
      <c r="U2349" s="21">
        <v>0</v>
      </c>
      <c r="V2349" s="21">
        <v>0</v>
      </c>
    </row>
    <row r="2350" spans="1:22" x14ac:dyDescent="0.2">
      <c r="A2350" s="7"/>
      <c r="B2350" s="12" t="s">
        <v>643</v>
      </c>
      <c r="C2350" s="13" t="s">
        <v>2051</v>
      </c>
      <c r="D2350" s="20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</row>
    <row r="2351" spans="1:22" ht="30" x14ac:dyDescent="0.25">
      <c r="A2351" s="7"/>
      <c r="B2351" s="21" t="s">
        <v>2052</v>
      </c>
      <c r="C2351" s="24" t="s">
        <v>2053</v>
      </c>
      <c r="D2351" s="21" t="s">
        <v>571</v>
      </c>
      <c r="E2351" s="21">
        <v>0</v>
      </c>
      <c r="F2351" s="21">
        <v>0</v>
      </c>
      <c r="G2351" s="21">
        <v>0</v>
      </c>
      <c r="H2351" s="21">
        <v>70000000</v>
      </c>
      <c r="I2351" s="21">
        <v>0</v>
      </c>
      <c r="J2351" s="21">
        <v>70000000</v>
      </c>
      <c r="K2351" s="21">
        <v>0</v>
      </c>
      <c r="L2351" s="21">
        <v>0</v>
      </c>
      <c r="M2351" s="21">
        <v>0</v>
      </c>
      <c r="N2351" s="21">
        <v>0</v>
      </c>
      <c r="O2351" s="21">
        <v>0</v>
      </c>
      <c r="P2351" s="21">
        <v>0</v>
      </c>
      <c r="Q2351" s="21">
        <v>0</v>
      </c>
      <c r="R2351" s="21">
        <v>0</v>
      </c>
      <c r="S2351" s="21">
        <v>70000000</v>
      </c>
      <c r="T2351" s="21">
        <v>0</v>
      </c>
      <c r="U2351" s="21">
        <v>0</v>
      </c>
      <c r="V2351" s="21">
        <v>0</v>
      </c>
    </row>
    <row r="2352" spans="1:22" x14ac:dyDescent="0.2">
      <c r="A2352" s="7"/>
      <c r="B2352" s="19"/>
      <c r="C2352" s="20"/>
      <c r="D2352" s="20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</row>
    <row r="2353" spans="1:22" x14ac:dyDescent="0.2">
      <c r="A2353" s="7"/>
      <c r="B2353" s="12" t="s">
        <v>643</v>
      </c>
      <c r="C2353" s="13" t="s">
        <v>2054</v>
      </c>
      <c r="D2353" s="20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</row>
    <row r="2354" spans="1:22" ht="30" x14ac:dyDescent="0.25">
      <c r="A2354" s="7"/>
      <c r="B2354" s="21" t="s">
        <v>2055</v>
      </c>
      <c r="C2354" s="24" t="s">
        <v>1871</v>
      </c>
      <c r="D2354" s="21" t="s">
        <v>50</v>
      </c>
      <c r="E2354" s="21">
        <v>0</v>
      </c>
      <c r="F2354" s="21">
        <v>0</v>
      </c>
      <c r="G2354" s="21">
        <v>0</v>
      </c>
      <c r="H2354" s="21">
        <v>20000000</v>
      </c>
      <c r="I2354" s="21">
        <v>0</v>
      </c>
      <c r="J2354" s="21">
        <v>20000000</v>
      </c>
      <c r="K2354" s="21">
        <v>-1887410.27</v>
      </c>
      <c r="L2354" s="21">
        <v>18112589.73</v>
      </c>
      <c r="M2354" s="21">
        <v>-10.27</v>
      </c>
      <c r="N2354" s="21">
        <v>18112589.73</v>
      </c>
      <c r="O2354" s="21">
        <v>18112589.73</v>
      </c>
      <c r="P2354" s="21">
        <v>0</v>
      </c>
      <c r="Q2354" s="21">
        <v>18112589.73</v>
      </c>
      <c r="R2354" s="21">
        <v>18112589.73</v>
      </c>
      <c r="S2354" s="21">
        <v>1887410.27</v>
      </c>
      <c r="T2354" s="21">
        <v>0</v>
      </c>
      <c r="U2354" s="21">
        <v>0</v>
      </c>
      <c r="V2354" s="21">
        <v>90.56</v>
      </c>
    </row>
    <row r="2355" spans="1:22" x14ac:dyDescent="0.2">
      <c r="A2355" s="7"/>
      <c r="B2355" s="19"/>
      <c r="C2355" s="20"/>
      <c r="D2355" s="20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</row>
    <row r="2356" spans="1:22" x14ac:dyDescent="0.2">
      <c r="A2356" s="7"/>
      <c r="B2356" s="19"/>
      <c r="C2356" s="13" t="s">
        <v>703</v>
      </c>
      <c r="D2356" s="20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</row>
    <row r="2357" spans="1:22" ht="25.5" x14ac:dyDescent="0.2">
      <c r="A2357" s="7"/>
      <c r="B2357" s="19"/>
      <c r="C2357" s="13" t="s">
        <v>1957</v>
      </c>
      <c r="D2357" s="20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</row>
    <row r="2358" spans="1:22" x14ac:dyDescent="0.2">
      <c r="A2358" s="7"/>
      <c r="B2358" s="12" t="s">
        <v>643</v>
      </c>
      <c r="C2358" s="13" t="s">
        <v>2056</v>
      </c>
      <c r="D2358" s="20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</row>
    <row r="2359" spans="1:22" ht="15" x14ac:dyDescent="0.25">
      <c r="A2359" s="7"/>
      <c r="B2359" s="21" t="s">
        <v>2057</v>
      </c>
      <c r="C2359" s="24" t="s">
        <v>2058</v>
      </c>
      <c r="D2359" s="21" t="s">
        <v>50</v>
      </c>
      <c r="E2359" s="21">
        <v>0</v>
      </c>
      <c r="F2359" s="21">
        <v>0</v>
      </c>
      <c r="G2359" s="21">
        <v>0</v>
      </c>
      <c r="H2359" s="21">
        <v>119094348.34</v>
      </c>
      <c r="I2359" s="21">
        <v>0</v>
      </c>
      <c r="J2359" s="21">
        <v>119094348.34</v>
      </c>
      <c r="K2359" s="21">
        <v>0</v>
      </c>
      <c r="L2359" s="21">
        <v>0</v>
      </c>
      <c r="M2359" s="21">
        <v>0</v>
      </c>
      <c r="N2359" s="21">
        <v>0</v>
      </c>
      <c r="O2359" s="21">
        <v>0</v>
      </c>
      <c r="P2359" s="21">
        <v>0</v>
      </c>
      <c r="Q2359" s="21">
        <v>0</v>
      </c>
      <c r="R2359" s="21">
        <v>0</v>
      </c>
      <c r="S2359" s="21">
        <v>119094348.34</v>
      </c>
      <c r="T2359" s="21">
        <v>0</v>
      </c>
      <c r="U2359" s="21">
        <v>0</v>
      </c>
      <c r="V2359" s="21">
        <v>0</v>
      </c>
    </row>
    <row r="2360" spans="1:22" x14ac:dyDescent="0.2">
      <c r="A2360" s="7"/>
      <c r="B2360" s="19"/>
      <c r="C2360" s="20"/>
      <c r="D2360" s="20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</row>
    <row r="2361" spans="1:22" ht="63.75" x14ac:dyDescent="0.2">
      <c r="A2361" s="7"/>
      <c r="B2361" s="12" t="s">
        <v>643</v>
      </c>
      <c r="C2361" s="13" t="s">
        <v>704</v>
      </c>
      <c r="D2361" s="20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</row>
    <row r="2362" spans="1:22" ht="30" x14ac:dyDescent="0.25">
      <c r="A2362" s="7"/>
      <c r="B2362" s="21" t="s">
        <v>2059</v>
      </c>
      <c r="C2362" s="24" t="s">
        <v>2049</v>
      </c>
      <c r="D2362" s="21" t="s">
        <v>571</v>
      </c>
      <c r="E2362" s="21">
        <v>0</v>
      </c>
      <c r="F2362" s="21">
        <v>0</v>
      </c>
      <c r="G2362" s="21">
        <v>0</v>
      </c>
      <c r="H2362" s="21">
        <v>30000000</v>
      </c>
      <c r="I2362" s="21">
        <v>0</v>
      </c>
      <c r="J2362" s="21">
        <v>30000000</v>
      </c>
      <c r="K2362" s="21">
        <v>0</v>
      </c>
      <c r="L2362" s="21">
        <v>0</v>
      </c>
      <c r="M2362" s="21">
        <v>0</v>
      </c>
      <c r="N2362" s="21">
        <v>0</v>
      </c>
      <c r="O2362" s="21">
        <v>0</v>
      </c>
      <c r="P2362" s="21">
        <v>0</v>
      </c>
      <c r="Q2362" s="21">
        <v>0</v>
      </c>
      <c r="R2362" s="21">
        <v>0</v>
      </c>
      <c r="S2362" s="21">
        <v>30000000</v>
      </c>
      <c r="T2362" s="21">
        <v>0</v>
      </c>
      <c r="U2362" s="21">
        <v>0</v>
      </c>
      <c r="V2362" s="21">
        <v>0</v>
      </c>
    </row>
    <row r="2363" spans="1:22" x14ac:dyDescent="0.2">
      <c r="A2363" s="7"/>
      <c r="B2363" s="12" t="s">
        <v>643</v>
      </c>
      <c r="C2363" s="13" t="s">
        <v>2060</v>
      </c>
      <c r="D2363" s="20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</row>
    <row r="2364" spans="1:22" ht="30" x14ac:dyDescent="0.25">
      <c r="A2364" s="7"/>
      <c r="B2364" s="21" t="s">
        <v>2061</v>
      </c>
      <c r="C2364" s="24" t="s">
        <v>2049</v>
      </c>
      <c r="D2364" s="21" t="s">
        <v>571</v>
      </c>
      <c r="E2364" s="21">
        <v>0</v>
      </c>
      <c r="F2364" s="21">
        <v>0</v>
      </c>
      <c r="G2364" s="21">
        <v>0</v>
      </c>
      <c r="H2364" s="21">
        <v>30000000</v>
      </c>
      <c r="I2364" s="21">
        <v>0</v>
      </c>
      <c r="J2364" s="21">
        <v>30000000</v>
      </c>
      <c r="K2364" s="21">
        <v>0</v>
      </c>
      <c r="L2364" s="21">
        <v>0</v>
      </c>
      <c r="M2364" s="21">
        <v>0</v>
      </c>
      <c r="N2364" s="21">
        <v>0</v>
      </c>
      <c r="O2364" s="21">
        <v>0</v>
      </c>
      <c r="P2364" s="21">
        <v>0</v>
      </c>
      <c r="Q2364" s="21">
        <v>0</v>
      </c>
      <c r="R2364" s="21">
        <v>0</v>
      </c>
      <c r="S2364" s="21">
        <v>30000000</v>
      </c>
      <c r="T2364" s="21">
        <v>0</v>
      </c>
      <c r="U2364" s="21">
        <v>0</v>
      </c>
      <c r="V2364" s="21">
        <v>0</v>
      </c>
    </row>
    <row r="2365" spans="1:22" x14ac:dyDescent="0.2">
      <c r="A2365" s="7"/>
      <c r="B2365" s="12" t="s">
        <v>643</v>
      </c>
      <c r="C2365" s="13" t="s">
        <v>1245</v>
      </c>
      <c r="D2365" s="20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</row>
    <row r="2366" spans="1:22" ht="30" x14ac:dyDescent="0.25">
      <c r="A2366" s="7"/>
      <c r="B2366" s="21" t="s">
        <v>2062</v>
      </c>
      <c r="C2366" s="24" t="s">
        <v>2049</v>
      </c>
      <c r="D2366" s="21" t="s">
        <v>571</v>
      </c>
      <c r="E2366" s="21">
        <v>0</v>
      </c>
      <c r="F2366" s="21">
        <v>0</v>
      </c>
      <c r="G2366" s="21">
        <v>0</v>
      </c>
      <c r="H2366" s="21">
        <v>30000000</v>
      </c>
      <c r="I2366" s="21">
        <v>0</v>
      </c>
      <c r="J2366" s="21">
        <v>30000000</v>
      </c>
      <c r="K2366" s="21">
        <v>0</v>
      </c>
      <c r="L2366" s="21">
        <v>0</v>
      </c>
      <c r="M2366" s="21">
        <v>0</v>
      </c>
      <c r="N2366" s="21">
        <v>0</v>
      </c>
      <c r="O2366" s="21">
        <v>0</v>
      </c>
      <c r="P2366" s="21">
        <v>0</v>
      </c>
      <c r="Q2366" s="21">
        <v>0</v>
      </c>
      <c r="R2366" s="21">
        <v>0</v>
      </c>
      <c r="S2366" s="21">
        <v>30000000</v>
      </c>
      <c r="T2366" s="21">
        <v>0</v>
      </c>
      <c r="U2366" s="21">
        <v>0</v>
      </c>
      <c r="V2366" s="21">
        <v>0</v>
      </c>
    </row>
    <row r="2367" spans="1:22" x14ac:dyDescent="0.2">
      <c r="A2367" s="7"/>
      <c r="B2367" s="12" t="s">
        <v>643</v>
      </c>
      <c r="C2367" s="13" t="s">
        <v>2063</v>
      </c>
      <c r="D2367" s="20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</row>
    <row r="2368" spans="1:22" ht="30" x14ac:dyDescent="0.25">
      <c r="A2368" s="7"/>
      <c r="B2368" s="21" t="s">
        <v>2064</v>
      </c>
      <c r="C2368" s="24" t="s">
        <v>2049</v>
      </c>
      <c r="D2368" s="21" t="s">
        <v>571</v>
      </c>
      <c r="E2368" s="21">
        <v>0</v>
      </c>
      <c r="F2368" s="21">
        <v>0</v>
      </c>
      <c r="G2368" s="21">
        <v>0</v>
      </c>
      <c r="H2368" s="21">
        <v>20000000</v>
      </c>
      <c r="I2368" s="21">
        <v>0</v>
      </c>
      <c r="J2368" s="21">
        <v>20000000</v>
      </c>
      <c r="K2368" s="21">
        <v>0</v>
      </c>
      <c r="L2368" s="21">
        <v>0</v>
      </c>
      <c r="M2368" s="21">
        <v>0</v>
      </c>
      <c r="N2368" s="21">
        <v>0</v>
      </c>
      <c r="O2368" s="21">
        <v>0</v>
      </c>
      <c r="P2368" s="21">
        <v>0</v>
      </c>
      <c r="Q2368" s="21">
        <v>0</v>
      </c>
      <c r="R2368" s="21">
        <v>0</v>
      </c>
      <c r="S2368" s="21">
        <v>20000000</v>
      </c>
      <c r="T2368" s="21">
        <v>0</v>
      </c>
      <c r="U2368" s="21">
        <v>0</v>
      </c>
      <c r="V2368" s="21">
        <v>0</v>
      </c>
    </row>
    <row r="2369" spans="1:22" x14ac:dyDescent="0.2">
      <c r="A2369" s="7"/>
      <c r="B2369" s="19"/>
      <c r="C2369" s="20"/>
      <c r="D2369" s="20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</row>
    <row r="2370" spans="1:22" x14ac:dyDescent="0.2">
      <c r="A2370" s="7"/>
      <c r="B2370" s="12" t="s">
        <v>643</v>
      </c>
      <c r="C2370" s="13" t="s">
        <v>2056</v>
      </c>
      <c r="D2370" s="20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</row>
    <row r="2371" spans="1:22" ht="30" x14ac:dyDescent="0.25">
      <c r="A2371" s="7"/>
      <c r="B2371" s="21" t="s">
        <v>2065</v>
      </c>
      <c r="C2371" s="24" t="s">
        <v>2066</v>
      </c>
      <c r="D2371" s="21" t="s">
        <v>50</v>
      </c>
      <c r="E2371" s="21">
        <v>0</v>
      </c>
      <c r="F2371" s="21">
        <v>0</v>
      </c>
      <c r="G2371" s="21">
        <v>0</v>
      </c>
      <c r="H2371" s="21">
        <v>252467360</v>
      </c>
      <c r="I2371" s="21">
        <v>0</v>
      </c>
      <c r="J2371" s="21">
        <v>252467360</v>
      </c>
      <c r="K2371" s="21">
        <v>0</v>
      </c>
      <c r="L2371" s="21">
        <v>252467360</v>
      </c>
      <c r="M2371" s="21">
        <v>252467360</v>
      </c>
      <c r="N2371" s="21">
        <v>252467360</v>
      </c>
      <c r="O2371" s="21">
        <v>0</v>
      </c>
      <c r="P2371" s="21">
        <v>0</v>
      </c>
      <c r="Q2371" s="21">
        <v>0</v>
      </c>
      <c r="R2371" s="21">
        <v>0</v>
      </c>
      <c r="S2371" s="21">
        <v>0</v>
      </c>
      <c r="T2371" s="21">
        <v>0</v>
      </c>
      <c r="U2371" s="21">
        <v>252467360</v>
      </c>
      <c r="V2371" s="21">
        <v>100</v>
      </c>
    </row>
    <row r="2372" spans="1:22" x14ac:dyDescent="0.2">
      <c r="A2372" s="7"/>
      <c r="B2372" s="12" t="s">
        <v>643</v>
      </c>
      <c r="C2372" s="13" t="s">
        <v>2067</v>
      </c>
      <c r="D2372" s="20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</row>
    <row r="2373" spans="1:22" ht="30" x14ac:dyDescent="0.25">
      <c r="A2373" s="7"/>
      <c r="B2373" s="21" t="s">
        <v>2068</v>
      </c>
      <c r="C2373" s="24" t="s">
        <v>1855</v>
      </c>
      <c r="D2373" s="21" t="s">
        <v>50</v>
      </c>
      <c r="E2373" s="21">
        <v>0</v>
      </c>
      <c r="F2373" s="21">
        <v>0</v>
      </c>
      <c r="G2373" s="21">
        <v>0</v>
      </c>
      <c r="H2373" s="21">
        <v>252467360</v>
      </c>
      <c r="I2373" s="21">
        <v>252467360</v>
      </c>
      <c r="J2373" s="21">
        <v>0</v>
      </c>
      <c r="K2373" s="21">
        <v>0</v>
      </c>
      <c r="L2373" s="21">
        <v>0</v>
      </c>
      <c r="M2373" s="21">
        <v>0</v>
      </c>
      <c r="N2373" s="21">
        <v>0</v>
      </c>
      <c r="O2373" s="21">
        <v>0</v>
      </c>
      <c r="P2373" s="21">
        <v>0</v>
      </c>
      <c r="Q2373" s="21">
        <v>0</v>
      </c>
      <c r="R2373" s="21">
        <v>0</v>
      </c>
      <c r="S2373" s="21">
        <v>0</v>
      </c>
      <c r="T2373" s="21">
        <v>0</v>
      </c>
      <c r="U2373" s="21">
        <v>0</v>
      </c>
      <c r="V2373" s="21">
        <v>0</v>
      </c>
    </row>
    <row r="2374" spans="1:22" x14ac:dyDescent="0.2">
      <c r="A2374" s="7"/>
      <c r="B2374" s="19"/>
      <c r="C2374" s="20"/>
      <c r="D2374" s="20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</row>
    <row r="2375" spans="1:22" x14ac:dyDescent="0.2">
      <c r="A2375" s="7"/>
      <c r="B2375" s="19"/>
      <c r="C2375" s="13" t="s">
        <v>423</v>
      </c>
      <c r="D2375" s="20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</row>
    <row r="2376" spans="1:22" ht="51" x14ac:dyDescent="0.2">
      <c r="A2376" s="7"/>
      <c r="B2376" s="19"/>
      <c r="C2376" s="13" t="s">
        <v>2069</v>
      </c>
      <c r="D2376" s="20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</row>
    <row r="2377" spans="1:22" ht="25.5" x14ac:dyDescent="0.2">
      <c r="A2377" s="7"/>
      <c r="B2377" s="12" t="s">
        <v>643</v>
      </c>
      <c r="C2377" s="13" t="s">
        <v>2070</v>
      </c>
      <c r="D2377" s="20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</row>
    <row r="2378" spans="1:22" ht="30" x14ac:dyDescent="0.25">
      <c r="A2378" s="7"/>
      <c r="B2378" s="21" t="s">
        <v>2071</v>
      </c>
      <c r="C2378" s="24" t="s">
        <v>1871</v>
      </c>
      <c r="D2378" s="21" t="s">
        <v>50</v>
      </c>
      <c r="E2378" s="21">
        <v>0</v>
      </c>
      <c r="F2378" s="21">
        <v>0</v>
      </c>
      <c r="G2378" s="21">
        <v>0</v>
      </c>
      <c r="H2378" s="21">
        <v>70643333</v>
      </c>
      <c r="I2378" s="21">
        <v>0</v>
      </c>
      <c r="J2378" s="21">
        <v>70643333</v>
      </c>
      <c r="K2378" s="21">
        <v>-8763333</v>
      </c>
      <c r="L2378" s="21">
        <v>61880000</v>
      </c>
      <c r="M2378" s="21">
        <v>22500000</v>
      </c>
      <c r="N2378" s="21">
        <v>61880000</v>
      </c>
      <c r="O2378" s="21">
        <v>28043333</v>
      </c>
      <c r="P2378" s="21">
        <v>0</v>
      </c>
      <c r="Q2378" s="21">
        <v>17900000</v>
      </c>
      <c r="R2378" s="21">
        <v>28043333</v>
      </c>
      <c r="S2378" s="21">
        <v>8763333</v>
      </c>
      <c r="T2378" s="21">
        <v>0</v>
      </c>
      <c r="U2378" s="21">
        <v>33836667</v>
      </c>
      <c r="V2378" s="21">
        <v>87.59</v>
      </c>
    </row>
    <row r="2379" spans="1:22" x14ac:dyDescent="0.2">
      <c r="A2379" s="7"/>
      <c r="B2379" s="19"/>
      <c r="C2379" s="20"/>
      <c r="D2379" s="20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</row>
    <row r="2380" spans="1:22" ht="25.5" x14ac:dyDescent="0.2">
      <c r="A2380" s="7"/>
      <c r="B2380" s="19"/>
      <c r="C2380" s="13" t="s">
        <v>429</v>
      </c>
      <c r="D2380" s="20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</row>
    <row r="2381" spans="1:22" x14ac:dyDescent="0.2">
      <c r="A2381" s="7"/>
      <c r="B2381" s="12" t="s">
        <v>643</v>
      </c>
      <c r="C2381" s="13" t="s">
        <v>2072</v>
      </c>
      <c r="D2381" s="20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</row>
    <row r="2382" spans="1:22" ht="30" x14ac:dyDescent="0.25">
      <c r="A2382" s="7"/>
      <c r="B2382" s="21" t="s">
        <v>2073</v>
      </c>
      <c r="C2382" s="24" t="s">
        <v>1845</v>
      </c>
      <c r="D2382" s="21" t="s">
        <v>50</v>
      </c>
      <c r="E2382" s="21">
        <v>0</v>
      </c>
      <c r="F2382" s="21">
        <v>0</v>
      </c>
      <c r="G2382" s="21">
        <v>0</v>
      </c>
      <c r="H2382" s="21">
        <v>25000000</v>
      </c>
      <c r="I2382" s="21">
        <v>25000000</v>
      </c>
      <c r="J2382" s="21">
        <v>0</v>
      </c>
      <c r="K2382" s="21">
        <v>0</v>
      </c>
      <c r="L2382" s="21">
        <v>0</v>
      </c>
      <c r="M2382" s="21">
        <v>0</v>
      </c>
      <c r="N2382" s="21">
        <v>0</v>
      </c>
      <c r="O2382" s="21">
        <v>0</v>
      </c>
      <c r="P2382" s="21">
        <v>0</v>
      </c>
      <c r="Q2382" s="21">
        <v>0</v>
      </c>
      <c r="R2382" s="21">
        <v>0</v>
      </c>
      <c r="S2382" s="21">
        <v>0</v>
      </c>
      <c r="T2382" s="21">
        <v>0</v>
      </c>
      <c r="U2382" s="21">
        <v>0</v>
      </c>
      <c r="V2382" s="21">
        <v>0</v>
      </c>
    </row>
    <row r="2383" spans="1:22" x14ac:dyDescent="0.2">
      <c r="A2383" s="7"/>
      <c r="B2383" s="19"/>
      <c r="C2383" s="20"/>
      <c r="D2383" s="20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</row>
    <row r="2384" spans="1:22" ht="25.5" x14ac:dyDescent="0.2">
      <c r="A2384" s="7"/>
      <c r="B2384" s="19"/>
      <c r="C2384" s="13" t="s">
        <v>431</v>
      </c>
      <c r="D2384" s="20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</row>
    <row r="2385" spans="1:22" x14ac:dyDescent="0.2">
      <c r="A2385" s="7"/>
      <c r="B2385" s="12" t="s">
        <v>643</v>
      </c>
      <c r="C2385" s="13" t="s">
        <v>2074</v>
      </c>
      <c r="D2385" s="20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</row>
    <row r="2386" spans="1:22" ht="30" x14ac:dyDescent="0.25">
      <c r="A2386" s="7"/>
      <c r="B2386" s="21" t="s">
        <v>2075</v>
      </c>
      <c r="C2386" s="24" t="s">
        <v>1993</v>
      </c>
      <c r="D2386" s="21" t="s">
        <v>620</v>
      </c>
      <c r="E2386" s="21">
        <v>0</v>
      </c>
      <c r="F2386" s="21">
        <v>1056000000</v>
      </c>
      <c r="G2386" s="21">
        <v>0</v>
      </c>
      <c r="H2386" s="21">
        <v>0</v>
      </c>
      <c r="I2386" s="21">
        <v>0</v>
      </c>
      <c r="J2386" s="21">
        <v>1056000000</v>
      </c>
      <c r="K2386" s="21">
        <v>-65745107.119999997</v>
      </c>
      <c r="L2386" s="21">
        <v>988609452.88</v>
      </c>
      <c r="M2386" s="21">
        <v>23507692.879999999</v>
      </c>
      <c r="N2386" s="21">
        <v>557550572.88</v>
      </c>
      <c r="O2386" s="21">
        <v>444268766.88</v>
      </c>
      <c r="P2386" s="21">
        <v>0</v>
      </c>
      <c r="Q2386" s="21">
        <v>194656401.33000001</v>
      </c>
      <c r="R2386" s="21">
        <v>444268766.88</v>
      </c>
      <c r="S2386" s="21">
        <v>67390547.120000005</v>
      </c>
      <c r="T2386" s="21">
        <v>431058880</v>
      </c>
      <c r="U2386" s="21">
        <v>113281806</v>
      </c>
      <c r="V2386" s="21">
        <v>52.79</v>
      </c>
    </row>
    <row r="2387" spans="1:22" x14ac:dyDescent="0.2">
      <c r="A2387" s="7"/>
      <c r="B2387" s="19"/>
      <c r="C2387" s="20"/>
      <c r="D2387" s="20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</row>
    <row r="2388" spans="1:22" ht="25.5" x14ac:dyDescent="0.2">
      <c r="A2388" s="7"/>
      <c r="B2388" s="12" t="s">
        <v>643</v>
      </c>
      <c r="C2388" s="13" t="s">
        <v>2076</v>
      </c>
      <c r="D2388" s="20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</row>
    <row r="2389" spans="1:22" ht="30" x14ac:dyDescent="0.25">
      <c r="A2389" s="7"/>
      <c r="B2389" s="21" t="s">
        <v>2077</v>
      </c>
      <c r="C2389" s="24" t="s">
        <v>2078</v>
      </c>
      <c r="D2389" s="21" t="s">
        <v>50</v>
      </c>
      <c r="E2389" s="21">
        <v>0</v>
      </c>
      <c r="F2389" s="21">
        <v>0</v>
      </c>
      <c r="G2389" s="21">
        <v>0</v>
      </c>
      <c r="H2389" s="21">
        <v>170000000</v>
      </c>
      <c r="I2389" s="21">
        <v>73566664</v>
      </c>
      <c r="J2389" s="21">
        <v>96433336</v>
      </c>
      <c r="K2389" s="21">
        <v>-2.04</v>
      </c>
      <c r="L2389" s="21">
        <v>94883333.290000007</v>
      </c>
      <c r="M2389" s="21">
        <v>0</v>
      </c>
      <c r="N2389" s="21">
        <v>94883333.290000007</v>
      </c>
      <c r="O2389" s="21">
        <v>49766666.649999999</v>
      </c>
      <c r="P2389" s="21">
        <v>0</v>
      </c>
      <c r="Q2389" s="21">
        <v>26300000</v>
      </c>
      <c r="R2389" s="21">
        <v>49766666.649999999</v>
      </c>
      <c r="S2389" s="21">
        <v>1550002.71</v>
      </c>
      <c r="T2389" s="21">
        <v>0</v>
      </c>
      <c r="U2389" s="21">
        <v>45116666.640000001</v>
      </c>
      <c r="V2389" s="21">
        <v>98.39</v>
      </c>
    </row>
    <row r="2390" spans="1:22" x14ac:dyDescent="0.2">
      <c r="A2390" s="7"/>
      <c r="B2390" s="19"/>
      <c r="C2390" s="20"/>
      <c r="D2390" s="20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</row>
    <row r="2391" spans="1:22" ht="38.25" x14ac:dyDescent="0.2">
      <c r="A2391" s="7"/>
      <c r="B2391" s="12" t="s">
        <v>643</v>
      </c>
      <c r="C2391" s="13" t="s">
        <v>2079</v>
      </c>
      <c r="D2391" s="20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</row>
    <row r="2392" spans="1:22" ht="30" x14ac:dyDescent="0.25">
      <c r="A2392" s="7"/>
      <c r="B2392" s="21" t="s">
        <v>2080</v>
      </c>
      <c r="C2392" s="24" t="s">
        <v>2081</v>
      </c>
      <c r="D2392" s="21" t="s">
        <v>50</v>
      </c>
      <c r="E2392" s="21">
        <v>0</v>
      </c>
      <c r="F2392" s="21">
        <v>0</v>
      </c>
      <c r="G2392" s="21">
        <v>0</v>
      </c>
      <c r="H2392" s="21">
        <v>298059132.00999999</v>
      </c>
      <c r="I2392" s="21">
        <v>57000000</v>
      </c>
      <c r="J2392" s="21">
        <v>241059132.00999999</v>
      </c>
      <c r="K2392" s="21">
        <v>203059132.00999999</v>
      </c>
      <c r="L2392" s="21">
        <v>241059132.00999999</v>
      </c>
      <c r="M2392" s="21">
        <v>0</v>
      </c>
      <c r="N2392" s="21">
        <v>38000000</v>
      </c>
      <c r="O2392" s="21">
        <v>0</v>
      </c>
      <c r="P2392" s="21">
        <v>0</v>
      </c>
      <c r="Q2392" s="21">
        <v>0</v>
      </c>
      <c r="R2392" s="21">
        <v>0</v>
      </c>
      <c r="S2392" s="21">
        <v>0</v>
      </c>
      <c r="T2392" s="21">
        <v>203059132.00999999</v>
      </c>
      <c r="U2392" s="21">
        <v>38000000</v>
      </c>
      <c r="V2392" s="21">
        <v>15.76</v>
      </c>
    </row>
    <row r="2393" spans="1:22" x14ac:dyDescent="0.2">
      <c r="A2393" s="7"/>
      <c r="B2393" s="19"/>
      <c r="C2393" s="20"/>
      <c r="D2393" s="20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</row>
    <row r="2394" spans="1:22" ht="38.25" x14ac:dyDescent="0.2">
      <c r="A2394" s="7"/>
      <c r="B2394" s="12" t="s">
        <v>643</v>
      </c>
      <c r="C2394" s="13" t="s">
        <v>2079</v>
      </c>
      <c r="D2394" s="20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</row>
    <row r="2395" spans="1:22" ht="30" x14ac:dyDescent="0.25">
      <c r="A2395" s="7"/>
      <c r="B2395" s="21" t="s">
        <v>2082</v>
      </c>
      <c r="C2395" s="24" t="s">
        <v>1845</v>
      </c>
      <c r="D2395" s="21" t="s">
        <v>50</v>
      </c>
      <c r="E2395" s="21">
        <v>0</v>
      </c>
      <c r="F2395" s="21">
        <v>0</v>
      </c>
      <c r="G2395" s="21">
        <v>0</v>
      </c>
      <c r="H2395" s="21">
        <v>57000000</v>
      </c>
      <c r="I2395" s="21">
        <v>0</v>
      </c>
      <c r="J2395" s="21">
        <v>57000000</v>
      </c>
      <c r="K2395" s="21">
        <v>0</v>
      </c>
      <c r="L2395" s="21">
        <v>12000000</v>
      </c>
      <c r="M2395" s="21">
        <v>0</v>
      </c>
      <c r="N2395" s="21">
        <v>12000000</v>
      </c>
      <c r="O2395" s="21">
        <v>12000000</v>
      </c>
      <c r="P2395" s="21">
        <v>12000000</v>
      </c>
      <c r="Q2395" s="21">
        <v>0</v>
      </c>
      <c r="R2395" s="21">
        <v>0</v>
      </c>
      <c r="S2395" s="21">
        <v>45000000</v>
      </c>
      <c r="T2395" s="21">
        <v>0</v>
      </c>
      <c r="U2395" s="21">
        <v>0</v>
      </c>
      <c r="V2395" s="21">
        <v>21.05</v>
      </c>
    </row>
    <row r="2396" spans="1:22" ht="25.5" x14ac:dyDescent="0.2">
      <c r="A2396" s="7"/>
      <c r="B2396" s="12" t="s">
        <v>643</v>
      </c>
      <c r="C2396" s="13" t="s">
        <v>2083</v>
      </c>
      <c r="D2396" s="20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</row>
    <row r="2397" spans="1:22" ht="30" x14ac:dyDescent="0.25">
      <c r="A2397" s="7"/>
      <c r="B2397" s="21" t="s">
        <v>2084</v>
      </c>
      <c r="C2397" s="24" t="s">
        <v>2085</v>
      </c>
      <c r="D2397" s="21" t="s">
        <v>50</v>
      </c>
      <c r="E2397" s="21">
        <v>0</v>
      </c>
      <c r="F2397" s="21">
        <v>0</v>
      </c>
      <c r="G2397" s="21">
        <v>0</v>
      </c>
      <c r="H2397" s="21">
        <v>72500000</v>
      </c>
      <c r="I2397" s="21">
        <v>0</v>
      </c>
      <c r="J2397" s="21">
        <v>72500000</v>
      </c>
      <c r="K2397" s="21">
        <v>72500000</v>
      </c>
      <c r="L2397" s="21">
        <v>72500000</v>
      </c>
      <c r="M2397" s="21">
        <v>0</v>
      </c>
      <c r="N2397" s="21">
        <v>0</v>
      </c>
      <c r="O2397" s="21">
        <v>0</v>
      </c>
      <c r="P2397" s="21">
        <v>0</v>
      </c>
      <c r="Q2397" s="21">
        <v>0</v>
      </c>
      <c r="R2397" s="21">
        <v>0</v>
      </c>
      <c r="S2397" s="21">
        <v>0</v>
      </c>
      <c r="T2397" s="21">
        <v>72500000</v>
      </c>
      <c r="U2397" s="21">
        <v>0</v>
      </c>
      <c r="V2397" s="21">
        <v>0</v>
      </c>
    </row>
    <row r="2398" spans="1:22" ht="30" x14ac:dyDescent="0.25">
      <c r="A2398" s="7"/>
      <c r="B2398" s="21" t="s">
        <v>2086</v>
      </c>
      <c r="C2398" s="24" t="s">
        <v>2085</v>
      </c>
      <c r="D2398" s="21" t="s">
        <v>50</v>
      </c>
      <c r="E2398" s="21">
        <v>0</v>
      </c>
      <c r="F2398" s="21">
        <v>0</v>
      </c>
      <c r="G2398" s="21">
        <v>0</v>
      </c>
      <c r="H2398" s="21">
        <v>37700000</v>
      </c>
      <c r="I2398" s="21">
        <v>0</v>
      </c>
      <c r="J2398" s="21">
        <v>37700000</v>
      </c>
      <c r="K2398" s="21">
        <v>37700000</v>
      </c>
      <c r="L2398" s="21">
        <v>37700000</v>
      </c>
      <c r="M2398" s="21">
        <v>0</v>
      </c>
      <c r="N2398" s="21">
        <v>0</v>
      </c>
      <c r="O2398" s="21">
        <v>0</v>
      </c>
      <c r="P2398" s="21">
        <v>0</v>
      </c>
      <c r="Q2398" s="21">
        <v>0</v>
      </c>
      <c r="R2398" s="21">
        <v>0</v>
      </c>
      <c r="S2398" s="21">
        <v>0</v>
      </c>
      <c r="T2398" s="21">
        <v>37700000</v>
      </c>
      <c r="U2398" s="21">
        <v>0</v>
      </c>
      <c r="V2398" s="21">
        <v>0</v>
      </c>
    </row>
    <row r="2399" spans="1:22" ht="25.5" x14ac:dyDescent="0.2">
      <c r="A2399" s="7"/>
      <c r="B2399" s="12" t="s">
        <v>643</v>
      </c>
      <c r="C2399" s="13" t="s">
        <v>2076</v>
      </c>
      <c r="D2399" s="20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</row>
    <row r="2400" spans="1:22" ht="30" x14ac:dyDescent="0.25">
      <c r="A2400" s="7"/>
      <c r="B2400" s="21" t="s">
        <v>2087</v>
      </c>
      <c r="C2400" s="24" t="s">
        <v>1845</v>
      </c>
      <c r="D2400" s="21" t="s">
        <v>50</v>
      </c>
      <c r="E2400" s="21">
        <v>0</v>
      </c>
      <c r="F2400" s="21">
        <v>0</v>
      </c>
      <c r="G2400" s="21">
        <v>0</v>
      </c>
      <c r="H2400" s="21">
        <v>142163334</v>
      </c>
      <c r="I2400" s="21">
        <v>96830000</v>
      </c>
      <c r="J2400" s="21">
        <v>45333334</v>
      </c>
      <c r="K2400" s="21">
        <v>-0.34</v>
      </c>
      <c r="L2400" s="21">
        <v>34933333.32</v>
      </c>
      <c r="M2400" s="21">
        <v>0</v>
      </c>
      <c r="N2400" s="21">
        <v>34933333.32</v>
      </c>
      <c r="O2400" s="21">
        <v>18026666.670000002</v>
      </c>
      <c r="P2400" s="21">
        <v>6166666.6699999999</v>
      </c>
      <c r="Q2400" s="21">
        <v>6500000</v>
      </c>
      <c r="R2400" s="21">
        <v>11860000</v>
      </c>
      <c r="S2400" s="21">
        <v>10400000.68</v>
      </c>
      <c r="T2400" s="21">
        <v>0</v>
      </c>
      <c r="U2400" s="21">
        <v>16906666.649999999</v>
      </c>
      <c r="V2400" s="21">
        <v>77.05</v>
      </c>
    </row>
    <row r="2401" spans="1:22" ht="30" x14ac:dyDescent="0.25">
      <c r="A2401" s="7"/>
      <c r="B2401" s="21" t="s">
        <v>2088</v>
      </c>
      <c r="C2401" s="24" t="s">
        <v>1845</v>
      </c>
      <c r="D2401" s="21" t="s">
        <v>50</v>
      </c>
      <c r="E2401" s="21">
        <v>0</v>
      </c>
      <c r="F2401" s="21">
        <v>0</v>
      </c>
      <c r="G2401" s="21">
        <v>0</v>
      </c>
      <c r="H2401" s="21">
        <v>74000000</v>
      </c>
      <c r="I2401" s="21">
        <v>8249999.3399999999</v>
      </c>
      <c r="J2401" s="21">
        <v>65750000.659999996</v>
      </c>
      <c r="K2401" s="21">
        <v>-2096666.67</v>
      </c>
      <c r="L2401" s="21">
        <v>62819999.990000002</v>
      </c>
      <c r="M2401" s="21">
        <v>5303333.33</v>
      </c>
      <c r="N2401" s="21">
        <v>62819999.990000002</v>
      </c>
      <c r="O2401" s="21">
        <v>29969999.989999998</v>
      </c>
      <c r="P2401" s="21">
        <v>0</v>
      </c>
      <c r="Q2401" s="21">
        <v>14216666.66</v>
      </c>
      <c r="R2401" s="21">
        <v>29969999.989999998</v>
      </c>
      <c r="S2401" s="21">
        <v>2930000.67</v>
      </c>
      <c r="T2401" s="21">
        <v>0</v>
      </c>
      <c r="U2401" s="21">
        <v>32850000</v>
      </c>
      <c r="V2401" s="21">
        <v>95.54</v>
      </c>
    </row>
    <row r="2402" spans="1:22" ht="30" x14ac:dyDescent="0.25">
      <c r="A2402" s="7"/>
      <c r="B2402" s="21" t="s">
        <v>2089</v>
      </c>
      <c r="C2402" s="24" t="s">
        <v>2090</v>
      </c>
      <c r="D2402" s="21" t="s">
        <v>620</v>
      </c>
      <c r="E2402" s="21">
        <v>0</v>
      </c>
      <c r="F2402" s="21">
        <v>0</v>
      </c>
      <c r="G2402" s="21">
        <v>0</v>
      </c>
      <c r="H2402" s="21">
        <v>100000000</v>
      </c>
      <c r="I2402" s="21">
        <v>28800000</v>
      </c>
      <c r="J2402" s="21">
        <v>71200000</v>
      </c>
      <c r="K2402" s="21">
        <v>0</v>
      </c>
      <c r="L2402" s="21">
        <v>71200000</v>
      </c>
      <c r="M2402" s="21">
        <v>0</v>
      </c>
      <c r="N2402" s="21">
        <v>71200000</v>
      </c>
      <c r="O2402" s="21">
        <v>42530000.009999998</v>
      </c>
      <c r="P2402" s="21">
        <v>0</v>
      </c>
      <c r="Q2402" s="21">
        <v>17800000</v>
      </c>
      <c r="R2402" s="21">
        <v>42530000.009999998</v>
      </c>
      <c r="S2402" s="21">
        <v>0</v>
      </c>
      <c r="T2402" s="21">
        <v>0</v>
      </c>
      <c r="U2402" s="21">
        <v>28669999.989999998</v>
      </c>
      <c r="V2402" s="21">
        <v>100</v>
      </c>
    </row>
    <row r="2403" spans="1:22" x14ac:dyDescent="0.2">
      <c r="A2403" s="7"/>
      <c r="B2403" s="12" t="s">
        <v>643</v>
      </c>
      <c r="C2403" s="13" t="s">
        <v>1683</v>
      </c>
      <c r="D2403" s="20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</row>
    <row r="2404" spans="1:22" ht="30" x14ac:dyDescent="0.25">
      <c r="A2404" s="7"/>
      <c r="B2404" s="21" t="s">
        <v>2091</v>
      </c>
      <c r="C2404" s="24" t="s">
        <v>1845</v>
      </c>
      <c r="D2404" s="21" t="s">
        <v>50</v>
      </c>
      <c r="E2404" s="21">
        <v>0</v>
      </c>
      <c r="F2404" s="21">
        <v>0</v>
      </c>
      <c r="G2404" s="21">
        <v>0</v>
      </c>
      <c r="H2404" s="21">
        <v>46523333.329999998</v>
      </c>
      <c r="I2404" s="21">
        <v>46523333.329999998</v>
      </c>
      <c r="J2404" s="21">
        <v>0</v>
      </c>
      <c r="K2404" s="21">
        <v>0</v>
      </c>
      <c r="L2404" s="21">
        <v>0</v>
      </c>
      <c r="M2404" s="21">
        <v>0</v>
      </c>
      <c r="N2404" s="21">
        <v>0</v>
      </c>
      <c r="O2404" s="21">
        <v>0</v>
      </c>
      <c r="P2404" s="21">
        <v>0</v>
      </c>
      <c r="Q2404" s="21">
        <v>0</v>
      </c>
      <c r="R2404" s="21">
        <v>0</v>
      </c>
      <c r="S2404" s="21">
        <v>0</v>
      </c>
      <c r="T2404" s="21">
        <v>0</v>
      </c>
      <c r="U2404" s="21">
        <v>0</v>
      </c>
      <c r="V2404" s="21">
        <v>0</v>
      </c>
    </row>
    <row r="2405" spans="1:22" ht="30" x14ac:dyDescent="0.25">
      <c r="A2405" s="7"/>
      <c r="B2405" s="21" t="s">
        <v>2092</v>
      </c>
      <c r="C2405" s="24" t="s">
        <v>2090</v>
      </c>
      <c r="D2405" s="21" t="s">
        <v>620</v>
      </c>
      <c r="E2405" s="21">
        <v>0</v>
      </c>
      <c r="F2405" s="21">
        <v>0</v>
      </c>
      <c r="G2405" s="21">
        <v>0</v>
      </c>
      <c r="H2405" s="21">
        <v>55100000</v>
      </c>
      <c r="I2405" s="21">
        <v>1600000.01</v>
      </c>
      <c r="J2405" s="21">
        <v>53499999.990000002</v>
      </c>
      <c r="K2405" s="21">
        <v>0</v>
      </c>
      <c r="L2405" s="21">
        <v>53499999.990000002</v>
      </c>
      <c r="M2405" s="21">
        <v>0</v>
      </c>
      <c r="N2405" s="21">
        <v>53499999.990000002</v>
      </c>
      <c r="O2405" s="21">
        <v>34673333.329999998</v>
      </c>
      <c r="P2405" s="21">
        <v>0</v>
      </c>
      <c r="Q2405" s="21">
        <v>11600000</v>
      </c>
      <c r="R2405" s="21">
        <v>34673333.329999998</v>
      </c>
      <c r="S2405" s="21">
        <v>0</v>
      </c>
      <c r="T2405" s="21">
        <v>0</v>
      </c>
      <c r="U2405" s="21">
        <v>18826666.66</v>
      </c>
      <c r="V2405" s="21">
        <v>100</v>
      </c>
    </row>
    <row r="2406" spans="1:22" ht="30" x14ac:dyDescent="0.25">
      <c r="A2406" s="7"/>
      <c r="B2406" s="21" t="s">
        <v>2093</v>
      </c>
      <c r="C2406" s="24" t="s">
        <v>1845</v>
      </c>
      <c r="D2406" s="21" t="s">
        <v>50</v>
      </c>
      <c r="E2406" s="21">
        <v>0</v>
      </c>
      <c r="F2406" s="21">
        <v>0</v>
      </c>
      <c r="G2406" s="21">
        <v>0</v>
      </c>
      <c r="H2406" s="21">
        <v>198400000</v>
      </c>
      <c r="I2406" s="21">
        <v>75766666</v>
      </c>
      <c r="J2406" s="21">
        <v>122633334</v>
      </c>
      <c r="K2406" s="21">
        <v>0</v>
      </c>
      <c r="L2406" s="21">
        <v>16100000</v>
      </c>
      <c r="M2406" s="21">
        <v>0</v>
      </c>
      <c r="N2406" s="21">
        <v>16100000</v>
      </c>
      <c r="O2406" s="21">
        <v>6540000</v>
      </c>
      <c r="P2406" s="21">
        <v>0</v>
      </c>
      <c r="Q2406" s="21">
        <v>3840000</v>
      </c>
      <c r="R2406" s="21">
        <v>6540000</v>
      </c>
      <c r="S2406" s="21">
        <v>106533334</v>
      </c>
      <c r="T2406" s="21">
        <v>0</v>
      </c>
      <c r="U2406" s="21">
        <v>9560000</v>
      </c>
      <c r="V2406" s="21">
        <v>13.12</v>
      </c>
    </row>
    <row r="2407" spans="1:22" ht="25.5" x14ac:dyDescent="0.2">
      <c r="A2407" s="7"/>
      <c r="B2407" s="12" t="s">
        <v>643</v>
      </c>
      <c r="C2407" s="13" t="s">
        <v>1977</v>
      </c>
      <c r="D2407" s="20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</row>
    <row r="2408" spans="1:22" ht="30" x14ac:dyDescent="0.25">
      <c r="A2408" s="7"/>
      <c r="B2408" s="21" t="s">
        <v>2094</v>
      </c>
      <c r="C2408" s="24" t="s">
        <v>1845</v>
      </c>
      <c r="D2408" s="21" t="s">
        <v>50</v>
      </c>
      <c r="E2408" s="21">
        <v>0</v>
      </c>
      <c r="F2408" s="21">
        <v>0</v>
      </c>
      <c r="G2408" s="21">
        <v>0</v>
      </c>
      <c r="H2408" s="21">
        <v>60000000</v>
      </c>
      <c r="I2408" s="21">
        <v>32250000</v>
      </c>
      <c r="J2408" s="21">
        <v>27750000</v>
      </c>
      <c r="K2408" s="21">
        <v>0</v>
      </c>
      <c r="L2408" s="21">
        <v>26516666.66</v>
      </c>
      <c r="M2408" s="21">
        <v>0</v>
      </c>
      <c r="N2408" s="21">
        <v>26516666.66</v>
      </c>
      <c r="O2408" s="21">
        <v>13936666.67</v>
      </c>
      <c r="P2408" s="21">
        <v>0</v>
      </c>
      <c r="Q2408" s="21">
        <v>7400000</v>
      </c>
      <c r="R2408" s="21">
        <v>13936666.67</v>
      </c>
      <c r="S2408" s="21">
        <v>1233333.3400000001</v>
      </c>
      <c r="T2408" s="21">
        <v>0</v>
      </c>
      <c r="U2408" s="21">
        <v>12579999.99</v>
      </c>
      <c r="V2408" s="21">
        <v>95.55</v>
      </c>
    </row>
    <row r="2409" spans="1:22" ht="25.5" x14ac:dyDescent="0.2">
      <c r="A2409" s="7"/>
      <c r="B2409" s="12" t="s">
        <v>643</v>
      </c>
      <c r="C2409" s="13" t="s">
        <v>1949</v>
      </c>
      <c r="D2409" s="20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</row>
    <row r="2410" spans="1:22" ht="15" x14ac:dyDescent="0.25">
      <c r="A2410" s="7"/>
      <c r="B2410" s="21" t="s">
        <v>2095</v>
      </c>
      <c r="C2410" s="24" t="s">
        <v>2096</v>
      </c>
      <c r="D2410" s="21" t="s">
        <v>50</v>
      </c>
      <c r="E2410" s="21">
        <v>0</v>
      </c>
      <c r="F2410" s="21">
        <v>0</v>
      </c>
      <c r="G2410" s="21">
        <v>0</v>
      </c>
      <c r="H2410" s="21">
        <v>75766666</v>
      </c>
      <c r="I2410" s="21">
        <v>0</v>
      </c>
      <c r="J2410" s="21">
        <v>75766666</v>
      </c>
      <c r="K2410" s="21">
        <v>75766666</v>
      </c>
      <c r="L2410" s="21">
        <v>75766666</v>
      </c>
      <c r="M2410" s="21">
        <v>0</v>
      </c>
      <c r="N2410" s="21">
        <v>0</v>
      </c>
      <c r="O2410" s="21">
        <v>0</v>
      </c>
      <c r="P2410" s="21">
        <v>0</v>
      </c>
      <c r="Q2410" s="21">
        <v>0</v>
      </c>
      <c r="R2410" s="21">
        <v>0</v>
      </c>
      <c r="S2410" s="21">
        <v>0</v>
      </c>
      <c r="T2410" s="21">
        <v>75766666</v>
      </c>
      <c r="U2410" s="21">
        <v>0</v>
      </c>
      <c r="V2410" s="21">
        <v>0</v>
      </c>
    </row>
    <row r="2411" spans="1:22" ht="30" x14ac:dyDescent="0.25">
      <c r="A2411" s="7"/>
      <c r="B2411" s="21" t="s">
        <v>2097</v>
      </c>
      <c r="C2411" s="24" t="s">
        <v>1845</v>
      </c>
      <c r="D2411" s="21" t="s">
        <v>50</v>
      </c>
      <c r="E2411" s="21">
        <v>0</v>
      </c>
      <c r="F2411" s="21">
        <v>0</v>
      </c>
      <c r="G2411" s="21">
        <v>0</v>
      </c>
      <c r="H2411" s="21">
        <v>60102355.270000003</v>
      </c>
      <c r="I2411" s="21">
        <v>0</v>
      </c>
      <c r="J2411" s="21">
        <v>60102355.270000003</v>
      </c>
      <c r="K2411" s="21">
        <v>8823333.3300000001</v>
      </c>
      <c r="L2411" s="21">
        <v>60102355.270000003</v>
      </c>
      <c r="M2411" s="21">
        <v>0</v>
      </c>
      <c r="N2411" s="21">
        <v>51279021.939999998</v>
      </c>
      <c r="O2411" s="21">
        <v>0</v>
      </c>
      <c r="P2411" s="21">
        <v>0</v>
      </c>
      <c r="Q2411" s="21">
        <v>0</v>
      </c>
      <c r="R2411" s="21">
        <v>0</v>
      </c>
      <c r="S2411" s="21">
        <v>0</v>
      </c>
      <c r="T2411" s="21">
        <v>8823333.3300000001</v>
      </c>
      <c r="U2411" s="21">
        <v>51279021.939999998</v>
      </c>
      <c r="V2411" s="21">
        <v>85.31</v>
      </c>
    </row>
    <row r="2412" spans="1:22" ht="15" x14ac:dyDescent="0.25">
      <c r="A2412" s="7"/>
      <c r="B2412" s="21" t="s">
        <v>2098</v>
      </c>
      <c r="C2412" s="24" t="s">
        <v>2099</v>
      </c>
      <c r="D2412" s="21" t="s">
        <v>620</v>
      </c>
      <c r="E2412" s="21">
        <v>0</v>
      </c>
      <c r="F2412" s="21">
        <v>0</v>
      </c>
      <c r="G2412" s="21">
        <v>0</v>
      </c>
      <c r="H2412" s="21">
        <v>101466666.69</v>
      </c>
      <c r="I2412" s="21">
        <v>0</v>
      </c>
      <c r="J2412" s="21">
        <v>101466666.69</v>
      </c>
      <c r="K2412" s="21">
        <v>36288456.240000002</v>
      </c>
      <c r="L2412" s="21">
        <v>36288456.240000002</v>
      </c>
      <c r="M2412" s="21">
        <v>0</v>
      </c>
      <c r="N2412" s="21">
        <v>0</v>
      </c>
      <c r="O2412" s="21">
        <v>0</v>
      </c>
      <c r="P2412" s="21">
        <v>0</v>
      </c>
      <c r="Q2412" s="21">
        <v>0</v>
      </c>
      <c r="R2412" s="21">
        <v>0</v>
      </c>
      <c r="S2412" s="21">
        <v>65178210.450000003</v>
      </c>
      <c r="T2412" s="21">
        <v>36288456.240000002</v>
      </c>
      <c r="U2412" s="21">
        <v>0</v>
      </c>
      <c r="V2412" s="21">
        <v>0</v>
      </c>
    </row>
    <row r="2413" spans="1:22" x14ac:dyDescent="0.2">
      <c r="A2413" s="7"/>
      <c r="B2413" s="12" t="s">
        <v>643</v>
      </c>
      <c r="C2413" s="13" t="s">
        <v>2100</v>
      </c>
      <c r="D2413" s="20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</row>
    <row r="2414" spans="1:22" ht="30" x14ac:dyDescent="0.25">
      <c r="A2414" s="7"/>
      <c r="B2414" s="21" t="s">
        <v>2101</v>
      </c>
      <c r="C2414" s="24" t="s">
        <v>1845</v>
      </c>
      <c r="D2414" s="21" t="s">
        <v>50</v>
      </c>
      <c r="E2414" s="21">
        <v>0</v>
      </c>
      <c r="F2414" s="21">
        <v>0</v>
      </c>
      <c r="G2414" s="21">
        <v>0</v>
      </c>
      <c r="H2414" s="21">
        <v>164500000</v>
      </c>
      <c r="I2414" s="21">
        <v>0</v>
      </c>
      <c r="J2414" s="21">
        <v>164500000</v>
      </c>
      <c r="K2414" s="21">
        <v>100000000</v>
      </c>
      <c r="L2414" s="21">
        <v>164500000</v>
      </c>
      <c r="M2414" s="21">
        <v>0</v>
      </c>
      <c r="N2414" s="21">
        <v>64500000</v>
      </c>
      <c r="O2414" s="21">
        <v>0</v>
      </c>
      <c r="P2414" s="21">
        <v>0</v>
      </c>
      <c r="Q2414" s="21">
        <v>0</v>
      </c>
      <c r="R2414" s="21">
        <v>0</v>
      </c>
      <c r="S2414" s="21">
        <v>0</v>
      </c>
      <c r="T2414" s="21">
        <v>100000000</v>
      </c>
      <c r="U2414" s="21">
        <v>64500000</v>
      </c>
      <c r="V2414" s="21">
        <v>39.200000000000003</v>
      </c>
    </row>
    <row r="2415" spans="1:22" x14ac:dyDescent="0.2">
      <c r="A2415" s="7"/>
      <c r="B2415" s="19"/>
      <c r="C2415" s="20"/>
      <c r="D2415" s="20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</row>
    <row r="2416" spans="1:22" ht="25.5" x14ac:dyDescent="0.2">
      <c r="A2416" s="7"/>
      <c r="B2416" s="12" t="s">
        <v>643</v>
      </c>
      <c r="C2416" s="13" t="s">
        <v>1949</v>
      </c>
      <c r="D2416" s="20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</row>
    <row r="2417" spans="1:22" ht="15" x14ac:dyDescent="0.25">
      <c r="A2417" s="7"/>
      <c r="B2417" s="21" t="s">
        <v>2102</v>
      </c>
      <c r="C2417" s="24" t="s">
        <v>2103</v>
      </c>
      <c r="D2417" s="21" t="s">
        <v>620</v>
      </c>
      <c r="E2417" s="21">
        <v>0</v>
      </c>
      <c r="F2417" s="21">
        <v>0</v>
      </c>
      <c r="G2417" s="21">
        <v>0</v>
      </c>
      <c r="H2417" s="21">
        <v>30000000</v>
      </c>
      <c r="I2417" s="21">
        <v>0</v>
      </c>
      <c r="J2417" s="21">
        <v>30000000</v>
      </c>
      <c r="K2417" s="21">
        <v>30000000</v>
      </c>
      <c r="L2417" s="21">
        <v>30000000</v>
      </c>
      <c r="M2417" s="21">
        <v>0</v>
      </c>
      <c r="N2417" s="21">
        <v>0</v>
      </c>
      <c r="O2417" s="21">
        <v>0</v>
      </c>
      <c r="P2417" s="21">
        <v>0</v>
      </c>
      <c r="Q2417" s="21">
        <v>0</v>
      </c>
      <c r="R2417" s="21">
        <v>0</v>
      </c>
      <c r="S2417" s="21">
        <v>0</v>
      </c>
      <c r="T2417" s="21">
        <v>30000000</v>
      </c>
      <c r="U2417" s="21">
        <v>0</v>
      </c>
      <c r="V2417" s="21">
        <v>0</v>
      </c>
    </row>
    <row r="2418" spans="1:22" x14ac:dyDescent="0.2">
      <c r="A2418" s="7"/>
      <c r="B2418" s="12" t="s">
        <v>643</v>
      </c>
      <c r="C2418" s="13" t="s">
        <v>1683</v>
      </c>
      <c r="D2418" s="20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</row>
    <row r="2419" spans="1:22" ht="15" x14ac:dyDescent="0.25">
      <c r="A2419" s="7"/>
      <c r="B2419" s="21" t="s">
        <v>2104</v>
      </c>
      <c r="C2419" s="24" t="s">
        <v>2105</v>
      </c>
      <c r="D2419" s="21" t="s">
        <v>50</v>
      </c>
      <c r="E2419" s="21">
        <v>0</v>
      </c>
      <c r="F2419" s="21">
        <v>0</v>
      </c>
      <c r="G2419" s="21">
        <v>0</v>
      </c>
      <c r="H2419" s="21">
        <v>40000000</v>
      </c>
      <c r="I2419" s="21">
        <v>6633333</v>
      </c>
      <c r="J2419" s="21">
        <v>33366667</v>
      </c>
      <c r="K2419" s="21">
        <v>-0.34</v>
      </c>
      <c r="L2419" s="21">
        <v>33366666.66</v>
      </c>
      <c r="M2419" s="21">
        <v>0</v>
      </c>
      <c r="N2419" s="21">
        <v>33366666.66</v>
      </c>
      <c r="O2419" s="21">
        <v>20560000</v>
      </c>
      <c r="P2419" s="21">
        <v>0</v>
      </c>
      <c r="Q2419" s="21">
        <v>8020000</v>
      </c>
      <c r="R2419" s="21">
        <v>20560000</v>
      </c>
      <c r="S2419" s="21">
        <v>0.34</v>
      </c>
      <c r="T2419" s="21">
        <v>0</v>
      </c>
      <c r="U2419" s="21">
        <v>12806666.66</v>
      </c>
      <c r="V2419" s="21">
        <v>99.99</v>
      </c>
    </row>
    <row r="2420" spans="1:22" ht="15" x14ac:dyDescent="0.25">
      <c r="A2420" s="7"/>
      <c r="B2420" s="21" t="s">
        <v>2106</v>
      </c>
      <c r="C2420" s="24" t="s">
        <v>2107</v>
      </c>
      <c r="D2420" s="21" t="s">
        <v>620</v>
      </c>
      <c r="E2420" s="21">
        <v>0</v>
      </c>
      <c r="F2420" s="21">
        <v>0</v>
      </c>
      <c r="G2420" s="21">
        <v>0</v>
      </c>
      <c r="H2420" s="21">
        <v>55000000</v>
      </c>
      <c r="I2420" s="21">
        <v>1066666.68</v>
      </c>
      <c r="J2420" s="21">
        <v>53933333.32</v>
      </c>
      <c r="K2420" s="21">
        <v>0</v>
      </c>
      <c r="L2420" s="21">
        <v>53933333.32</v>
      </c>
      <c r="M2420" s="21">
        <v>0</v>
      </c>
      <c r="N2420" s="21">
        <v>53933333.32</v>
      </c>
      <c r="O2420" s="21">
        <v>32413333.34</v>
      </c>
      <c r="P2420" s="21">
        <v>0</v>
      </c>
      <c r="Q2420" s="21">
        <v>12100000</v>
      </c>
      <c r="R2420" s="21">
        <v>32413333.34</v>
      </c>
      <c r="S2420" s="21">
        <v>0</v>
      </c>
      <c r="T2420" s="21">
        <v>0</v>
      </c>
      <c r="U2420" s="21">
        <v>21519999.98</v>
      </c>
      <c r="V2420" s="21">
        <v>100</v>
      </c>
    </row>
    <row r="2421" spans="1:22" x14ac:dyDescent="0.2">
      <c r="A2421" s="7"/>
      <c r="B2421" s="19"/>
      <c r="C2421" s="20"/>
      <c r="D2421" s="20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</row>
    <row r="2422" spans="1:22" ht="25.5" x14ac:dyDescent="0.2">
      <c r="A2422" s="7"/>
      <c r="B2422" s="12" t="s">
        <v>643</v>
      </c>
      <c r="C2422" s="13" t="s">
        <v>1960</v>
      </c>
      <c r="D2422" s="20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</row>
    <row r="2423" spans="1:22" ht="15" x14ac:dyDescent="0.25">
      <c r="A2423" s="7"/>
      <c r="B2423" s="21" t="s">
        <v>2108</v>
      </c>
      <c r="C2423" s="24" t="s">
        <v>2109</v>
      </c>
      <c r="D2423" s="21" t="s">
        <v>50</v>
      </c>
      <c r="E2423" s="21">
        <v>0</v>
      </c>
      <c r="F2423" s="21">
        <v>0</v>
      </c>
      <c r="G2423" s="21">
        <v>0</v>
      </c>
      <c r="H2423" s="21">
        <v>61277342.789999999</v>
      </c>
      <c r="I2423" s="21">
        <v>0</v>
      </c>
      <c r="J2423" s="21">
        <v>61277342.789999999</v>
      </c>
      <c r="K2423" s="21">
        <v>61277342.789999999</v>
      </c>
      <c r="L2423" s="21">
        <v>61277342.789999999</v>
      </c>
      <c r="M2423" s="21">
        <v>0</v>
      </c>
      <c r="N2423" s="21">
        <v>0</v>
      </c>
      <c r="O2423" s="21">
        <v>0</v>
      </c>
      <c r="P2423" s="21">
        <v>0</v>
      </c>
      <c r="Q2423" s="21">
        <v>0</v>
      </c>
      <c r="R2423" s="21">
        <v>0</v>
      </c>
      <c r="S2423" s="21">
        <v>0</v>
      </c>
      <c r="T2423" s="21">
        <v>61277342.789999999</v>
      </c>
      <c r="U2423" s="21">
        <v>0</v>
      </c>
      <c r="V2423" s="21">
        <v>0</v>
      </c>
    </row>
    <row r="2424" spans="1:22" ht="15" x14ac:dyDescent="0.25">
      <c r="A2424" s="7"/>
      <c r="B2424" s="21" t="s">
        <v>2110</v>
      </c>
      <c r="C2424" s="24" t="s">
        <v>2111</v>
      </c>
      <c r="D2424" s="21" t="s">
        <v>571</v>
      </c>
      <c r="E2424" s="21">
        <v>0</v>
      </c>
      <c r="F2424" s="21">
        <v>0</v>
      </c>
      <c r="G2424" s="21">
        <v>0</v>
      </c>
      <c r="H2424" s="21">
        <v>129709226.45</v>
      </c>
      <c r="I2424" s="21">
        <v>0</v>
      </c>
      <c r="J2424" s="21">
        <v>129709226.45</v>
      </c>
      <c r="K2424" s="21">
        <v>129709226.45</v>
      </c>
      <c r="L2424" s="21">
        <v>129709226.45</v>
      </c>
      <c r="M2424" s="21">
        <v>0</v>
      </c>
      <c r="N2424" s="21">
        <v>0</v>
      </c>
      <c r="O2424" s="21">
        <v>0</v>
      </c>
      <c r="P2424" s="21">
        <v>0</v>
      </c>
      <c r="Q2424" s="21">
        <v>0</v>
      </c>
      <c r="R2424" s="21">
        <v>0</v>
      </c>
      <c r="S2424" s="21">
        <v>0</v>
      </c>
      <c r="T2424" s="21">
        <v>129709226.45</v>
      </c>
      <c r="U2424" s="21">
        <v>0</v>
      </c>
      <c r="V2424" s="21">
        <v>0</v>
      </c>
    </row>
    <row r="2425" spans="1:22" ht="25.5" x14ac:dyDescent="0.2">
      <c r="A2425" s="7"/>
      <c r="B2425" s="12" t="s">
        <v>643</v>
      </c>
      <c r="C2425" s="13" t="s">
        <v>1949</v>
      </c>
      <c r="D2425" s="20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</row>
    <row r="2426" spans="1:22" ht="15" x14ac:dyDescent="0.25">
      <c r="A2426" s="7"/>
      <c r="B2426" s="21" t="s">
        <v>2112</v>
      </c>
      <c r="C2426" s="24" t="s">
        <v>2109</v>
      </c>
      <c r="D2426" s="21" t="s">
        <v>50</v>
      </c>
      <c r="E2426" s="21">
        <v>0</v>
      </c>
      <c r="F2426" s="21">
        <v>0</v>
      </c>
      <c r="G2426" s="21">
        <v>0</v>
      </c>
      <c r="H2426" s="21">
        <v>67862412.420000002</v>
      </c>
      <c r="I2426" s="21">
        <v>0</v>
      </c>
      <c r="J2426" s="21">
        <v>67862412.420000002</v>
      </c>
      <c r="K2426" s="21">
        <v>67862412.420000002</v>
      </c>
      <c r="L2426" s="21">
        <v>67862412.420000002</v>
      </c>
      <c r="M2426" s="21">
        <v>0</v>
      </c>
      <c r="N2426" s="21">
        <v>0</v>
      </c>
      <c r="O2426" s="21">
        <v>0</v>
      </c>
      <c r="P2426" s="21">
        <v>0</v>
      </c>
      <c r="Q2426" s="21">
        <v>0</v>
      </c>
      <c r="R2426" s="21">
        <v>0</v>
      </c>
      <c r="S2426" s="21">
        <v>0</v>
      </c>
      <c r="T2426" s="21">
        <v>67862412.420000002</v>
      </c>
      <c r="U2426" s="21">
        <v>0</v>
      </c>
      <c r="V2426" s="21">
        <v>0</v>
      </c>
    </row>
    <row r="2427" spans="1:22" ht="15" x14ac:dyDescent="0.25">
      <c r="A2427" s="7"/>
      <c r="B2427" s="21" t="s">
        <v>2113</v>
      </c>
      <c r="C2427" s="24" t="s">
        <v>2114</v>
      </c>
      <c r="D2427" s="21" t="s">
        <v>620</v>
      </c>
      <c r="E2427" s="21">
        <v>0</v>
      </c>
      <c r="F2427" s="21">
        <v>0</v>
      </c>
      <c r="G2427" s="21">
        <v>0</v>
      </c>
      <c r="H2427" s="21">
        <v>38200000</v>
      </c>
      <c r="I2427" s="21">
        <v>0</v>
      </c>
      <c r="J2427" s="21">
        <v>38200000</v>
      </c>
      <c r="K2427" s="21">
        <v>38200000</v>
      </c>
      <c r="L2427" s="21">
        <v>38200000</v>
      </c>
      <c r="M2427" s="21">
        <v>0</v>
      </c>
      <c r="N2427" s="21">
        <v>0</v>
      </c>
      <c r="O2427" s="21">
        <v>0</v>
      </c>
      <c r="P2427" s="21">
        <v>0</v>
      </c>
      <c r="Q2427" s="21">
        <v>0</v>
      </c>
      <c r="R2427" s="21">
        <v>0</v>
      </c>
      <c r="S2427" s="21">
        <v>0</v>
      </c>
      <c r="T2427" s="21">
        <v>38200000</v>
      </c>
      <c r="U2427" s="21">
        <v>0</v>
      </c>
      <c r="V2427" s="21">
        <v>0</v>
      </c>
    </row>
    <row r="2428" spans="1:22" ht="25.5" x14ac:dyDescent="0.2">
      <c r="A2428" s="7"/>
      <c r="B2428" s="12" t="s">
        <v>643</v>
      </c>
      <c r="C2428" s="13" t="s">
        <v>1964</v>
      </c>
      <c r="D2428" s="20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</row>
    <row r="2429" spans="1:22" ht="30" x14ac:dyDescent="0.25">
      <c r="A2429" s="7"/>
      <c r="B2429" s="21" t="s">
        <v>2115</v>
      </c>
      <c r="C2429" s="24" t="s">
        <v>2116</v>
      </c>
      <c r="D2429" s="21" t="s">
        <v>571</v>
      </c>
      <c r="E2429" s="21">
        <v>0</v>
      </c>
      <c r="F2429" s="21">
        <v>480000000</v>
      </c>
      <c r="G2429" s="21">
        <v>0</v>
      </c>
      <c r="H2429" s="21">
        <v>14528</v>
      </c>
      <c r="I2429" s="21">
        <v>0</v>
      </c>
      <c r="J2429" s="21">
        <v>480014528</v>
      </c>
      <c r="K2429" s="21">
        <v>-24381720</v>
      </c>
      <c r="L2429" s="21">
        <v>27753030</v>
      </c>
      <c r="M2429" s="21">
        <v>0</v>
      </c>
      <c r="N2429" s="21">
        <v>27753030</v>
      </c>
      <c r="O2429" s="21">
        <v>3080484</v>
      </c>
      <c r="P2429" s="21">
        <v>0</v>
      </c>
      <c r="Q2429" s="21">
        <v>3080484</v>
      </c>
      <c r="R2429" s="21">
        <v>3080484</v>
      </c>
      <c r="S2429" s="21">
        <v>452261498</v>
      </c>
      <c r="T2429" s="21">
        <v>0</v>
      </c>
      <c r="U2429" s="21">
        <v>24672546</v>
      </c>
      <c r="V2429" s="21">
        <v>5.78</v>
      </c>
    </row>
    <row r="2430" spans="1:22" ht="30" x14ac:dyDescent="0.25">
      <c r="A2430" s="7"/>
      <c r="B2430" s="21" t="s">
        <v>2117</v>
      </c>
      <c r="C2430" s="24" t="s">
        <v>2118</v>
      </c>
      <c r="D2430" s="21" t="s">
        <v>1018</v>
      </c>
      <c r="E2430" s="21">
        <v>0</v>
      </c>
      <c r="F2430" s="21">
        <v>0</v>
      </c>
      <c r="G2430" s="21">
        <v>0</v>
      </c>
      <c r="H2430" s="21">
        <v>3019732</v>
      </c>
      <c r="I2430" s="21">
        <v>0</v>
      </c>
      <c r="J2430" s="21">
        <v>3019732</v>
      </c>
      <c r="K2430" s="21">
        <v>0</v>
      </c>
      <c r="L2430" s="21">
        <v>0</v>
      </c>
      <c r="M2430" s="21">
        <v>0</v>
      </c>
      <c r="N2430" s="21">
        <v>0</v>
      </c>
      <c r="O2430" s="21">
        <v>0</v>
      </c>
      <c r="P2430" s="21">
        <v>0</v>
      </c>
      <c r="Q2430" s="21">
        <v>0</v>
      </c>
      <c r="R2430" s="21">
        <v>0</v>
      </c>
      <c r="S2430" s="21">
        <v>3019732</v>
      </c>
      <c r="T2430" s="21">
        <v>0</v>
      </c>
      <c r="U2430" s="21">
        <v>0</v>
      </c>
      <c r="V2430" s="21">
        <v>0</v>
      </c>
    </row>
    <row r="2431" spans="1:22" ht="30" x14ac:dyDescent="0.25">
      <c r="A2431" s="7"/>
      <c r="B2431" s="21" t="s">
        <v>2119</v>
      </c>
      <c r="C2431" s="24" t="s">
        <v>2120</v>
      </c>
      <c r="D2431" s="21" t="s">
        <v>571</v>
      </c>
      <c r="E2431" s="21">
        <v>0</v>
      </c>
      <c r="F2431" s="21">
        <v>501904040.42000002</v>
      </c>
      <c r="G2431" s="21">
        <v>0</v>
      </c>
      <c r="H2431" s="21">
        <v>70500</v>
      </c>
      <c r="I2431" s="21">
        <v>0</v>
      </c>
      <c r="J2431" s="21">
        <v>501974540.42000002</v>
      </c>
      <c r="K2431" s="21">
        <v>-1692000</v>
      </c>
      <c r="L2431" s="21">
        <v>500239800</v>
      </c>
      <c r="M2431" s="21">
        <v>0</v>
      </c>
      <c r="N2431" s="21">
        <v>500239800</v>
      </c>
      <c r="O2431" s="21">
        <v>0</v>
      </c>
      <c r="P2431" s="21">
        <v>0</v>
      </c>
      <c r="Q2431" s="21">
        <v>0</v>
      </c>
      <c r="R2431" s="21">
        <v>0</v>
      </c>
      <c r="S2431" s="21">
        <v>1734740.42</v>
      </c>
      <c r="T2431" s="21">
        <v>0</v>
      </c>
      <c r="U2431" s="21">
        <v>500239800</v>
      </c>
      <c r="V2431" s="21">
        <v>99.65</v>
      </c>
    </row>
    <row r="2432" spans="1:22" ht="30" x14ac:dyDescent="0.25">
      <c r="A2432" s="7"/>
      <c r="B2432" s="21" t="s">
        <v>2121</v>
      </c>
      <c r="C2432" s="24" t="s">
        <v>2122</v>
      </c>
      <c r="D2432" s="21" t="s">
        <v>571</v>
      </c>
      <c r="E2432" s="21">
        <v>0</v>
      </c>
      <c r="F2432" s="21">
        <v>0</v>
      </c>
      <c r="G2432" s="21">
        <v>0</v>
      </c>
      <c r="H2432" s="21">
        <v>650862167.63999999</v>
      </c>
      <c r="I2432" s="21">
        <v>0</v>
      </c>
      <c r="J2432" s="21">
        <v>650862167.63999999</v>
      </c>
      <c r="K2432" s="21">
        <v>-154205285</v>
      </c>
      <c r="L2432" s="21">
        <v>496641665</v>
      </c>
      <c r="M2432" s="21">
        <v>-121108845</v>
      </c>
      <c r="N2432" s="21">
        <v>496641665</v>
      </c>
      <c r="O2432" s="21">
        <v>252156125</v>
      </c>
      <c r="P2432" s="21">
        <v>0</v>
      </c>
      <c r="Q2432" s="21">
        <v>122242770</v>
      </c>
      <c r="R2432" s="21">
        <v>252156125</v>
      </c>
      <c r="S2432" s="21">
        <v>154220502.63999999</v>
      </c>
      <c r="T2432" s="21">
        <v>0</v>
      </c>
      <c r="U2432" s="21">
        <v>244485540</v>
      </c>
      <c r="V2432" s="21">
        <v>76.3</v>
      </c>
    </row>
    <row r="2433" spans="1:22" ht="30" x14ac:dyDescent="0.25">
      <c r="A2433" s="7"/>
      <c r="B2433" s="21" t="s">
        <v>2123</v>
      </c>
      <c r="C2433" s="24" t="s">
        <v>1974</v>
      </c>
      <c r="D2433" s="21" t="s">
        <v>1674</v>
      </c>
      <c r="E2433" s="21">
        <v>0</v>
      </c>
      <c r="F2433" s="21">
        <v>0</v>
      </c>
      <c r="G2433" s="21">
        <v>0</v>
      </c>
      <c r="H2433" s="21">
        <v>227664928.69999999</v>
      </c>
      <c r="I2433" s="21">
        <v>0</v>
      </c>
      <c r="J2433" s="21">
        <v>227664928.69999999</v>
      </c>
      <c r="K2433" s="21">
        <v>-10713180</v>
      </c>
      <c r="L2433" s="21">
        <v>216941895</v>
      </c>
      <c r="M2433" s="21">
        <v>0</v>
      </c>
      <c r="N2433" s="21">
        <v>216941895</v>
      </c>
      <c r="O2433" s="21">
        <v>8181432</v>
      </c>
      <c r="P2433" s="21">
        <v>0</v>
      </c>
      <c r="Q2433" s="21">
        <v>8181432</v>
      </c>
      <c r="R2433" s="21">
        <v>8181432</v>
      </c>
      <c r="S2433" s="21">
        <v>10723033.699999999</v>
      </c>
      <c r="T2433" s="21">
        <v>0</v>
      </c>
      <c r="U2433" s="21">
        <v>208760463</v>
      </c>
      <c r="V2433" s="21">
        <v>95.28</v>
      </c>
    </row>
    <row r="2434" spans="1:22" ht="30" x14ac:dyDescent="0.25">
      <c r="A2434" s="7"/>
      <c r="B2434" s="21" t="s">
        <v>2124</v>
      </c>
      <c r="C2434" s="24" t="s">
        <v>2125</v>
      </c>
      <c r="D2434" s="21" t="s">
        <v>2126</v>
      </c>
      <c r="E2434" s="21">
        <v>0</v>
      </c>
      <c r="F2434" s="21">
        <v>0</v>
      </c>
      <c r="G2434" s="21">
        <v>0</v>
      </c>
      <c r="H2434" s="21">
        <v>407523538.73000002</v>
      </c>
      <c r="I2434" s="21">
        <v>0</v>
      </c>
      <c r="J2434" s="21">
        <v>407523538.73000002</v>
      </c>
      <c r="K2434" s="21">
        <v>0</v>
      </c>
      <c r="L2434" s="21">
        <v>0</v>
      </c>
      <c r="M2434" s="21">
        <v>0</v>
      </c>
      <c r="N2434" s="21">
        <v>0</v>
      </c>
      <c r="O2434" s="21">
        <v>0</v>
      </c>
      <c r="P2434" s="21">
        <v>0</v>
      </c>
      <c r="Q2434" s="21">
        <v>0</v>
      </c>
      <c r="R2434" s="21">
        <v>0</v>
      </c>
      <c r="S2434" s="21">
        <v>407523538.73000002</v>
      </c>
      <c r="T2434" s="21">
        <v>0</v>
      </c>
      <c r="U2434" s="21">
        <v>0</v>
      </c>
      <c r="V2434" s="21">
        <v>0</v>
      </c>
    </row>
    <row r="2435" spans="1:22" ht="30" x14ac:dyDescent="0.25">
      <c r="A2435" s="7"/>
      <c r="B2435" s="21" t="s">
        <v>2127</v>
      </c>
      <c r="C2435" s="24" t="s">
        <v>1976</v>
      </c>
      <c r="D2435" s="21" t="s">
        <v>50</v>
      </c>
      <c r="E2435" s="21">
        <v>0</v>
      </c>
      <c r="F2435" s="21">
        <v>0</v>
      </c>
      <c r="G2435" s="21">
        <v>0</v>
      </c>
      <c r="H2435" s="21">
        <v>407523538.73000002</v>
      </c>
      <c r="I2435" s="21">
        <v>407523538.73000002</v>
      </c>
      <c r="J2435" s="21">
        <v>0</v>
      </c>
      <c r="K2435" s="21">
        <v>0</v>
      </c>
      <c r="L2435" s="21">
        <v>0</v>
      </c>
      <c r="M2435" s="21">
        <v>0</v>
      </c>
      <c r="N2435" s="21">
        <v>0</v>
      </c>
      <c r="O2435" s="21">
        <v>0</v>
      </c>
      <c r="P2435" s="21">
        <v>0</v>
      </c>
      <c r="Q2435" s="21">
        <v>0</v>
      </c>
      <c r="R2435" s="21">
        <v>0</v>
      </c>
      <c r="S2435" s="21">
        <v>0</v>
      </c>
      <c r="T2435" s="21">
        <v>0</v>
      </c>
      <c r="U2435" s="21">
        <v>0</v>
      </c>
      <c r="V2435" s="21">
        <v>0</v>
      </c>
    </row>
    <row r="2436" spans="1:22" ht="25.5" x14ac:dyDescent="0.2">
      <c r="A2436" s="7"/>
      <c r="B2436" s="12" t="s">
        <v>643</v>
      </c>
      <c r="C2436" s="13" t="s">
        <v>1977</v>
      </c>
      <c r="D2436" s="20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</row>
    <row r="2437" spans="1:22" ht="30" x14ac:dyDescent="0.25">
      <c r="A2437" s="7"/>
      <c r="B2437" s="21" t="s">
        <v>2128</v>
      </c>
      <c r="C2437" s="24" t="s">
        <v>1848</v>
      </c>
      <c r="D2437" s="21" t="s">
        <v>50</v>
      </c>
      <c r="E2437" s="21">
        <v>0</v>
      </c>
      <c r="F2437" s="21">
        <v>0</v>
      </c>
      <c r="G2437" s="21">
        <v>0</v>
      </c>
      <c r="H2437" s="21">
        <v>270926768.88</v>
      </c>
      <c r="I2437" s="21">
        <v>33476766.879999999</v>
      </c>
      <c r="J2437" s="21">
        <v>237450002</v>
      </c>
      <c r="K2437" s="21">
        <v>-1.01</v>
      </c>
      <c r="L2437" s="21">
        <v>209499999.99000001</v>
      </c>
      <c r="M2437" s="21">
        <v>0</v>
      </c>
      <c r="N2437" s="21">
        <v>209499999.99000001</v>
      </c>
      <c r="O2437" s="21">
        <v>118796666.68000001</v>
      </c>
      <c r="P2437" s="21">
        <v>14070000</v>
      </c>
      <c r="Q2437" s="21">
        <v>38100000</v>
      </c>
      <c r="R2437" s="21">
        <v>104726666.68000001</v>
      </c>
      <c r="S2437" s="21">
        <v>27950002.010000002</v>
      </c>
      <c r="T2437" s="21">
        <v>0</v>
      </c>
      <c r="U2437" s="21">
        <v>90703333.310000002</v>
      </c>
      <c r="V2437" s="21">
        <v>88.22</v>
      </c>
    </row>
    <row r="2438" spans="1:22" ht="30" x14ac:dyDescent="0.25">
      <c r="A2438" s="7"/>
      <c r="B2438" s="21" t="s">
        <v>2129</v>
      </c>
      <c r="C2438" s="24" t="s">
        <v>2116</v>
      </c>
      <c r="D2438" s="21" t="s">
        <v>571</v>
      </c>
      <c r="E2438" s="21">
        <v>0</v>
      </c>
      <c r="F2438" s="21">
        <v>1120000000</v>
      </c>
      <c r="G2438" s="21">
        <v>0</v>
      </c>
      <c r="H2438" s="21">
        <v>44425013.340000004</v>
      </c>
      <c r="I2438" s="21">
        <v>129709226.45</v>
      </c>
      <c r="J2438" s="21">
        <v>1034715786.89</v>
      </c>
      <c r="K2438" s="21">
        <v>-14570580</v>
      </c>
      <c r="L2438" s="21">
        <v>84047500</v>
      </c>
      <c r="M2438" s="21">
        <v>0</v>
      </c>
      <c r="N2438" s="21">
        <v>84047500</v>
      </c>
      <c r="O2438" s="21">
        <v>17886666.670000002</v>
      </c>
      <c r="P2438" s="21">
        <v>0</v>
      </c>
      <c r="Q2438" s="21">
        <v>6400000</v>
      </c>
      <c r="R2438" s="21">
        <v>17886666.670000002</v>
      </c>
      <c r="S2438" s="21">
        <v>950668286.88999999</v>
      </c>
      <c r="T2438" s="21">
        <v>0</v>
      </c>
      <c r="U2438" s="21">
        <v>66160833.329999998</v>
      </c>
      <c r="V2438" s="21">
        <v>8.1199999999999992</v>
      </c>
    </row>
    <row r="2439" spans="1:22" ht="30" x14ac:dyDescent="0.25">
      <c r="A2439" s="7"/>
      <c r="B2439" s="21" t="s">
        <v>2130</v>
      </c>
      <c r="C2439" s="24" t="s">
        <v>2120</v>
      </c>
      <c r="D2439" s="21" t="s">
        <v>571</v>
      </c>
      <c r="E2439" s="21">
        <v>0</v>
      </c>
      <c r="F2439" s="21">
        <v>126066094.23</v>
      </c>
      <c r="G2439" s="21">
        <v>0</v>
      </c>
      <c r="H2439" s="21">
        <v>211169600</v>
      </c>
      <c r="I2439" s="21">
        <v>0</v>
      </c>
      <c r="J2439" s="21">
        <v>337235694.23000002</v>
      </c>
      <c r="K2439" s="21">
        <v>-727367</v>
      </c>
      <c r="L2439" s="21">
        <v>246592633.33000001</v>
      </c>
      <c r="M2439" s="21">
        <v>3700000</v>
      </c>
      <c r="N2439" s="21">
        <v>246592633.33000001</v>
      </c>
      <c r="O2439" s="21">
        <v>16526666.66</v>
      </c>
      <c r="P2439" s="21">
        <v>0</v>
      </c>
      <c r="Q2439" s="21">
        <v>7400000</v>
      </c>
      <c r="R2439" s="21">
        <v>16526666.66</v>
      </c>
      <c r="S2439" s="21">
        <v>90643060.900000006</v>
      </c>
      <c r="T2439" s="21">
        <v>0</v>
      </c>
      <c r="U2439" s="21">
        <v>230065966.66999999</v>
      </c>
      <c r="V2439" s="21">
        <v>73.12</v>
      </c>
    </row>
    <row r="2440" spans="1:22" ht="30" x14ac:dyDescent="0.25">
      <c r="A2440" s="7"/>
      <c r="B2440" s="21" t="s">
        <v>2131</v>
      </c>
      <c r="C2440" s="24" t="s">
        <v>1984</v>
      </c>
      <c r="D2440" s="21" t="s">
        <v>620</v>
      </c>
      <c r="E2440" s="21">
        <v>0</v>
      </c>
      <c r="F2440" s="21">
        <v>0</v>
      </c>
      <c r="G2440" s="21">
        <v>0</v>
      </c>
      <c r="H2440" s="21">
        <v>66700000</v>
      </c>
      <c r="I2440" s="21">
        <v>30250000</v>
      </c>
      <c r="J2440" s="21">
        <v>36450000</v>
      </c>
      <c r="K2440" s="21">
        <v>0</v>
      </c>
      <c r="L2440" s="21">
        <v>36450000</v>
      </c>
      <c r="M2440" s="21">
        <v>0</v>
      </c>
      <c r="N2440" s="21">
        <v>36450000</v>
      </c>
      <c r="O2440" s="21">
        <v>22680000</v>
      </c>
      <c r="P2440" s="21">
        <v>0</v>
      </c>
      <c r="Q2440" s="21">
        <v>8100000</v>
      </c>
      <c r="R2440" s="21">
        <v>22680000</v>
      </c>
      <c r="S2440" s="21">
        <v>0</v>
      </c>
      <c r="T2440" s="21">
        <v>0</v>
      </c>
      <c r="U2440" s="21">
        <v>13770000</v>
      </c>
      <c r="V2440" s="21">
        <v>100</v>
      </c>
    </row>
    <row r="2441" spans="1:22" ht="30" x14ac:dyDescent="0.25">
      <c r="A2441" s="7"/>
      <c r="B2441" s="21" t="s">
        <v>2132</v>
      </c>
      <c r="C2441" s="24" t="s">
        <v>2122</v>
      </c>
      <c r="D2441" s="21" t="s">
        <v>571</v>
      </c>
      <c r="E2441" s="21">
        <v>0</v>
      </c>
      <c r="F2441" s="21">
        <v>0</v>
      </c>
      <c r="G2441" s="21">
        <v>0</v>
      </c>
      <c r="H2441" s="21">
        <v>1110626013.72</v>
      </c>
      <c r="I2441" s="21">
        <v>0</v>
      </c>
      <c r="J2441" s="21">
        <v>1110626013.72</v>
      </c>
      <c r="K2441" s="21">
        <v>-39925801.340000004</v>
      </c>
      <c r="L2441" s="21">
        <v>856272999.99000001</v>
      </c>
      <c r="M2441" s="21">
        <v>0</v>
      </c>
      <c r="N2441" s="21">
        <v>856272999.99000001</v>
      </c>
      <c r="O2441" s="21">
        <v>169360418</v>
      </c>
      <c r="P2441" s="21">
        <v>47247190.670000002</v>
      </c>
      <c r="Q2441" s="21">
        <v>96529894</v>
      </c>
      <c r="R2441" s="21">
        <v>122113227.33</v>
      </c>
      <c r="S2441" s="21">
        <v>254353013.72999999</v>
      </c>
      <c r="T2441" s="21">
        <v>0</v>
      </c>
      <c r="U2441" s="21">
        <v>686912581.99000001</v>
      </c>
      <c r="V2441" s="21">
        <v>77.09</v>
      </c>
    </row>
    <row r="2442" spans="1:22" ht="30" x14ac:dyDescent="0.25">
      <c r="A2442" s="7"/>
      <c r="B2442" s="21" t="s">
        <v>2133</v>
      </c>
      <c r="C2442" s="24" t="s">
        <v>2125</v>
      </c>
      <c r="D2442" s="21" t="s">
        <v>50</v>
      </c>
      <c r="E2442" s="21">
        <v>0</v>
      </c>
      <c r="F2442" s="21">
        <v>0</v>
      </c>
      <c r="G2442" s="21">
        <v>0</v>
      </c>
      <c r="H2442" s="21">
        <v>157415769.47</v>
      </c>
      <c r="I2442" s="21">
        <v>0</v>
      </c>
      <c r="J2442" s="21">
        <v>157415769.47</v>
      </c>
      <c r="K2442" s="21">
        <v>0</v>
      </c>
      <c r="L2442" s="21">
        <v>0</v>
      </c>
      <c r="M2442" s="21">
        <v>0</v>
      </c>
      <c r="N2442" s="21">
        <v>0</v>
      </c>
      <c r="O2442" s="21">
        <v>0</v>
      </c>
      <c r="P2442" s="21">
        <v>0</v>
      </c>
      <c r="Q2442" s="21">
        <v>0</v>
      </c>
      <c r="R2442" s="21">
        <v>0</v>
      </c>
      <c r="S2442" s="21">
        <v>157415769.47</v>
      </c>
      <c r="T2442" s="21">
        <v>0</v>
      </c>
      <c r="U2442" s="21">
        <v>0</v>
      </c>
      <c r="V2442" s="21">
        <v>0</v>
      </c>
    </row>
    <row r="2443" spans="1:22" ht="30" x14ac:dyDescent="0.25">
      <c r="A2443" s="7"/>
      <c r="B2443" s="21" t="s">
        <v>2134</v>
      </c>
      <c r="C2443" s="24" t="s">
        <v>1976</v>
      </c>
      <c r="D2443" s="21" t="s">
        <v>50</v>
      </c>
      <c r="E2443" s="21">
        <v>0</v>
      </c>
      <c r="F2443" s="21">
        <v>0</v>
      </c>
      <c r="G2443" s="21">
        <v>0</v>
      </c>
      <c r="H2443" s="21">
        <v>157415769.47</v>
      </c>
      <c r="I2443" s="21">
        <v>157415769.47</v>
      </c>
      <c r="J2443" s="21">
        <v>0</v>
      </c>
      <c r="K2443" s="21">
        <v>0</v>
      </c>
      <c r="L2443" s="21">
        <v>0</v>
      </c>
      <c r="M2443" s="21">
        <v>0</v>
      </c>
      <c r="N2443" s="21">
        <v>0</v>
      </c>
      <c r="O2443" s="21">
        <v>0</v>
      </c>
      <c r="P2443" s="21">
        <v>0</v>
      </c>
      <c r="Q2443" s="21">
        <v>0</v>
      </c>
      <c r="R2443" s="21">
        <v>0</v>
      </c>
      <c r="S2443" s="21">
        <v>0</v>
      </c>
      <c r="T2443" s="21">
        <v>0</v>
      </c>
      <c r="U2443" s="21">
        <v>0</v>
      </c>
      <c r="V2443" s="21">
        <v>0</v>
      </c>
    </row>
    <row r="2444" spans="1:22" x14ac:dyDescent="0.2">
      <c r="A2444" s="7"/>
      <c r="B2444" s="19"/>
      <c r="C2444" s="20"/>
      <c r="D2444" s="20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</row>
    <row r="2445" spans="1:22" ht="25.5" x14ac:dyDescent="0.2">
      <c r="A2445" s="7"/>
      <c r="B2445" s="12" t="s">
        <v>643</v>
      </c>
      <c r="C2445" s="13" t="s">
        <v>1949</v>
      </c>
      <c r="D2445" s="20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</row>
    <row r="2446" spans="1:22" ht="30" x14ac:dyDescent="0.25">
      <c r="A2446" s="7"/>
      <c r="B2446" s="21" t="s">
        <v>2135</v>
      </c>
      <c r="C2446" s="24" t="s">
        <v>2136</v>
      </c>
      <c r="D2446" s="21" t="s">
        <v>50</v>
      </c>
      <c r="E2446" s="21">
        <v>0</v>
      </c>
      <c r="F2446" s="21">
        <v>0</v>
      </c>
      <c r="G2446" s="21">
        <v>0</v>
      </c>
      <c r="H2446" s="21">
        <v>30000000</v>
      </c>
      <c r="I2446" s="21">
        <v>0</v>
      </c>
      <c r="J2446" s="21">
        <v>30000000</v>
      </c>
      <c r="K2446" s="21">
        <v>30000000</v>
      </c>
      <c r="L2446" s="21">
        <v>30000000</v>
      </c>
      <c r="M2446" s="21">
        <v>0</v>
      </c>
      <c r="N2446" s="21">
        <v>0</v>
      </c>
      <c r="O2446" s="21">
        <v>0</v>
      </c>
      <c r="P2446" s="21">
        <v>0</v>
      </c>
      <c r="Q2446" s="21">
        <v>0</v>
      </c>
      <c r="R2446" s="21">
        <v>0</v>
      </c>
      <c r="S2446" s="21">
        <v>0</v>
      </c>
      <c r="T2446" s="21">
        <v>30000000</v>
      </c>
      <c r="U2446" s="21">
        <v>0</v>
      </c>
      <c r="V2446" s="21">
        <v>0</v>
      </c>
    </row>
    <row r="2447" spans="1:22" x14ac:dyDescent="0.2">
      <c r="A2447" s="7"/>
      <c r="B2447" s="12" t="s">
        <v>643</v>
      </c>
      <c r="C2447" s="13" t="s">
        <v>1683</v>
      </c>
      <c r="D2447" s="20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</row>
    <row r="2448" spans="1:22" ht="30" x14ac:dyDescent="0.25">
      <c r="A2448" s="7"/>
      <c r="B2448" s="21" t="s">
        <v>2137</v>
      </c>
      <c r="C2448" s="24" t="s">
        <v>1871</v>
      </c>
      <c r="D2448" s="21" t="s">
        <v>50</v>
      </c>
      <c r="E2448" s="21">
        <v>0</v>
      </c>
      <c r="F2448" s="21">
        <v>0</v>
      </c>
      <c r="G2448" s="21">
        <v>0</v>
      </c>
      <c r="H2448" s="21">
        <v>124818978.87</v>
      </c>
      <c r="I2448" s="21">
        <v>64385645.539999999</v>
      </c>
      <c r="J2448" s="21">
        <v>60433333.329999998</v>
      </c>
      <c r="K2448" s="21">
        <v>0</v>
      </c>
      <c r="L2448" s="21">
        <v>60033333.329999998</v>
      </c>
      <c r="M2448" s="21">
        <v>0</v>
      </c>
      <c r="N2448" s="21">
        <v>60033333.329999998</v>
      </c>
      <c r="O2448" s="21">
        <v>33010000</v>
      </c>
      <c r="P2448" s="21">
        <v>0</v>
      </c>
      <c r="Q2448" s="21">
        <v>15840000</v>
      </c>
      <c r="R2448" s="21">
        <v>33010000</v>
      </c>
      <c r="S2448" s="21">
        <v>400000</v>
      </c>
      <c r="T2448" s="21">
        <v>0</v>
      </c>
      <c r="U2448" s="21">
        <v>27023333.329999998</v>
      </c>
      <c r="V2448" s="21">
        <v>99.33</v>
      </c>
    </row>
    <row r="2449" spans="1:22" ht="30" x14ac:dyDescent="0.25">
      <c r="A2449" s="7"/>
      <c r="B2449" s="21" t="s">
        <v>2138</v>
      </c>
      <c r="C2449" s="24" t="s">
        <v>1998</v>
      </c>
      <c r="D2449" s="21" t="s">
        <v>620</v>
      </c>
      <c r="E2449" s="21">
        <v>0</v>
      </c>
      <c r="F2449" s="21">
        <v>0</v>
      </c>
      <c r="G2449" s="21">
        <v>0</v>
      </c>
      <c r="H2449" s="21">
        <v>78850000</v>
      </c>
      <c r="I2449" s="21">
        <v>7950000</v>
      </c>
      <c r="J2449" s="21">
        <v>70900000</v>
      </c>
      <c r="K2449" s="21">
        <v>0</v>
      </c>
      <c r="L2449" s="21">
        <v>69533333.329999998</v>
      </c>
      <c r="M2449" s="21">
        <v>0</v>
      </c>
      <c r="N2449" s="21">
        <v>69533333.329999998</v>
      </c>
      <c r="O2449" s="21">
        <v>41090000</v>
      </c>
      <c r="P2449" s="21">
        <v>0</v>
      </c>
      <c r="Q2449" s="21">
        <v>17000000</v>
      </c>
      <c r="R2449" s="21">
        <v>41090000</v>
      </c>
      <c r="S2449" s="21">
        <v>1366666.67</v>
      </c>
      <c r="T2449" s="21">
        <v>0</v>
      </c>
      <c r="U2449" s="21">
        <v>28443333.329999998</v>
      </c>
      <c r="V2449" s="21">
        <v>98.07</v>
      </c>
    </row>
    <row r="2450" spans="1:22" x14ac:dyDescent="0.2">
      <c r="A2450" s="7"/>
      <c r="B2450" s="19"/>
      <c r="C2450" s="20"/>
      <c r="D2450" s="20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</row>
    <row r="2451" spans="1:22" x14ac:dyDescent="0.2">
      <c r="A2451" s="7"/>
      <c r="B2451" s="12" t="s">
        <v>643</v>
      </c>
      <c r="C2451" s="13" t="s">
        <v>2074</v>
      </c>
      <c r="D2451" s="20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</row>
    <row r="2452" spans="1:22" ht="30" x14ac:dyDescent="0.25">
      <c r="A2452" s="7"/>
      <c r="B2452" s="21" t="s">
        <v>2139</v>
      </c>
      <c r="C2452" s="24" t="s">
        <v>2003</v>
      </c>
      <c r="D2452" s="21" t="s">
        <v>50</v>
      </c>
      <c r="E2452" s="21">
        <v>0</v>
      </c>
      <c r="F2452" s="21">
        <v>0</v>
      </c>
      <c r="G2452" s="21">
        <v>0</v>
      </c>
      <c r="H2452" s="21">
        <v>642510696</v>
      </c>
      <c r="I2452" s="21">
        <v>61277342.789999999</v>
      </c>
      <c r="J2452" s="21">
        <v>581233353.21000004</v>
      </c>
      <c r="K2452" s="21">
        <v>-51293094.939999998</v>
      </c>
      <c r="L2452" s="21">
        <v>529940258.26999998</v>
      </c>
      <c r="M2452" s="21">
        <v>-13373648.74</v>
      </c>
      <c r="N2452" s="21">
        <v>529940258.26999998</v>
      </c>
      <c r="O2452" s="21">
        <v>170041641.5</v>
      </c>
      <c r="P2452" s="21">
        <v>0</v>
      </c>
      <c r="Q2452" s="21">
        <v>43756248.109999999</v>
      </c>
      <c r="R2452" s="21">
        <v>170041641.5</v>
      </c>
      <c r="S2452" s="21">
        <v>51293094.939999998</v>
      </c>
      <c r="T2452" s="21">
        <v>0</v>
      </c>
      <c r="U2452" s="21">
        <v>359898616.76999998</v>
      </c>
      <c r="V2452" s="21">
        <v>91.17</v>
      </c>
    </row>
    <row r="2453" spans="1:22" x14ac:dyDescent="0.2">
      <c r="A2453" s="7"/>
      <c r="B2453" s="19"/>
      <c r="C2453" s="20"/>
      <c r="D2453" s="20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</row>
    <row r="2454" spans="1:22" x14ac:dyDescent="0.2">
      <c r="A2454" s="7"/>
      <c r="B2454" s="19"/>
      <c r="C2454" s="13" t="s">
        <v>757</v>
      </c>
      <c r="D2454" s="20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</row>
    <row r="2455" spans="1:22" x14ac:dyDescent="0.2">
      <c r="A2455" s="7"/>
      <c r="B2455" s="19"/>
      <c r="C2455" s="13" t="s">
        <v>387</v>
      </c>
      <c r="D2455" s="20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</row>
    <row r="2456" spans="1:22" x14ac:dyDescent="0.2">
      <c r="A2456" s="7"/>
      <c r="B2456" s="19"/>
      <c r="C2456" s="13" t="s">
        <v>391</v>
      </c>
      <c r="D2456" s="20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</row>
    <row r="2457" spans="1:22" x14ac:dyDescent="0.2">
      <c r="A2457" s="7"/>
      <c r="B2457" s="19"/>
      <c r="C2457" s="13" t="s">
        <v>2140</v>
      </c>
      <c r="D2457" s="20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</row>
    <row r="2458" spans="1:22" x14ac:dyDescent="0.2">
      <c r="A2458" s="7"/>
      <c r="B2458" s="12" t="s">
        <v>643</v>
      </c>
      <c r="C2458" s="13" t="s">
        <v>2141</v>
      </c>
      <c r="D2458" s="20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</row>
    <row r="2459" spans="1:22" ht="15" x14ac:dyDescent="0.25">
      <c r="A2459" s="7"/>
      <c r="B2459" s="21" t="s">
        <v>2142</v>
      </c>
      <c r="C2459" s="24" t="s">
        <v>1881</v>
      </c>
      <c r="D2459" s="21" t="s">
        <v>50</v>
      </c>
      <c r="E2459" s="21">
        <v>0</v>
      </c>
      <c r="F2459" s="21">
        <v>0</v>
      </c>
      <c r="G2459" s="21">
        <v>0</v>
      </c>
      <c r="H2459" s="21">
        <v>450000000</v>
      </c>
      <c r="I2459" s="21">
        <v>0</v>
      </c>
      <c r="J2459" s="21">
        <v>450000000</v>
      </c>
      <c r="K2459" s="21">
        <v>-15636658</v>
      </c>
      <c r="L2459" s="21">
        <v>434363342</v>
      </c>
      <c r="M2459" s="21">
        <v>434363342</v>
      </c>
      <c r="N2459" s="21">
        <v>434363342</v>
      </c>
      <c r="O2459" s="21">
        <v>0</v>
      </c>
      <c r="P2459" s="21">
        <v>0</v>
      </c>
      <c r="Q2459" s="21">
        <v>0</v>
      </c>
      <c r="R2459" s="21">
        <v>0</v>
      </c>
      <c r="S2459" s="21">
        <v>15636658</v>
      </c>
      <c r="T2459" s="21">
        <v>0</v>
      </c>
      <c r="U2459" s="21">
        <v>434363342</v>
      </c>
      <c r="V2459" s="21">
        <v>96.52</v>
      </c>
    </row>
    <row r="2460" spans="1:22" x14ac:dyDescent="0.2">
      <c r="A2460" s="7"/>
      <c r="B2460" s="19"/>
      <c r="C2460" s="20"/>
      <c r="D2460" s="20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</row>
    <row r="2461" spans="1:22" x14ac:dyDescent="0.2">
      <c r="A2461" s="7"/>
      <c r="B2461" s="19"/>
      <c r="C2461" s="13" t="s">
        <v>423</v>
      </c>
      <c r="D2461" s="20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</row>
    <row r="2462" spans="1:22" ht="25.5" x14ac:dyDescent="0.2">
      <c r="A2462" s="7"/>
      <c r="B2462" s="19"/>
      <c r="C2462" s="13" t="s">
        <v>429</v>
      </c>
      <c r="D2462" s="20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</row>
    <row r="2463" spans="1:22" x14ac:dyDescent="0.2">
      <c r="A2463" s="7"/>
      <c r="B2463" s="12" t="s">
        <v>643</v>
      </c>
      <c r="C2463" s="13" t="s">
        <v>2072</v>
      </c>
      <c r="D2463" s="20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</row>
    <row r="2464" spans="1:22" ht="15" x14ac:dyDescent="0.25">
      <c r="A2464" s="7"/>
      <c r="B2464" s="21" t="s">
        <v>2143</v>
      </c>
      <c r="C2464" s="24" t="s">
        <v>1881</v>
      </c>
      <c r="D2464" s="21" t="s">
        <v>50</v>
      </c>
      <c r="E2464" s="21">
        <v>0</v>
      </c>
      <c r="F2464" s="21">
        <v>0</v>
      </c>
      <c r="G2464" s="21">
        <v>0</v>
      </c>
      <c r="H2464" s="21">
        <v>10000000</v>
      </c>
      <c r="I2464" s="21">
        <v>10000000</v>
      </c>
      <c r="J2464" s="21">
        <v>0</v>
      </c>
      <c r="K2464" s="21">
        <v>0</v>
      </c>
      <c r="L2464" s="21">
        <v>0</v>
      </c>
      <c r="M2464" s="21">
        <v>0</v>
      </c>
      <c r="N2464" s="21">
        <v>0</v>
      </c>
      <c r="O2464" s="21">
        <v>0</v>
      </c>
      <c r="P2464" s="21">
        <v>0</v>
      </c>
      <c r="Q2464" s="21">
        <v>0</v>
      </c>
      <c r="R2464" s="21">
        <v>0</v>
      </c>
      <c r="S2464" s="21">
        <v>0</v>
      </c>
      <c r="T2464" s="21">
        <v>0</v>
      </c>
      <c r="U2464" s="21">
        <v>0</v>
      </c>
      <c r="V2464" s="21">
        <v>0</v>
      </c>
    </row>
    <row r="2465" spans="1:22" x14ac:dyDescent="0.2">
      <c r="A2465" s="7"/>
      <c r="B2465" s="19"/>
      <c r="C2465" s="20"/>
      <c r="D2465" s="20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</row>
    <row r="2466" spans="1:22" ht="25.5" x14ac:dyDescent="0.2">
      <c r="A2466" s="7"/>
      <c r="B2466" s="19"/>
      <c r="C2466" s="13" t="s">
        <v>431</v>
      </c>
      <c r="D2466" s="20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</row>
    <row r="2467" spans="1:22" ht="25.5" x14ac:dyDescent="0.2">
      <c r="A2467" s="7"/>
      <c r="B2467" s="12" t="s">
        <v>643</v>
      </c>
      <c r="C2467" s="13" t="s">
        <v>2076</v>
      </c>
      <c r="D2467" s="20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</row>
    <row r="2468" spans="1:22" ht="15" x14ac:dyDescent="0.25">
      <c r="A2468" s="7"/>
      <c r="B2468" s="21" t="s">
        <v>2144</v>
      </c>
      <c r="C2468" s="24" t="s">
        <v>1881</v>
      </c>
      <c r="D2468" s="21" t="s">
        <v>50</v>
      </c>
      <c r="E2468" s="21">
        <v>0</v>
      </c>
      <c r="F2468" s="21">
        <v>0</v>
      </c>
      <c r="G2468" s="21">
        <v>0</v>
      </c>
      <c r="H2468" s="21">
        <v>30000000</v>
      </c>
      <c r="I2468" s="21">
        <v>30000000</v>
      </c>
      <c r="J2468" s="21">
        <v>0</v>
      </c>
      <c r="K2468" s="21">
        <v>0</v>
      </c>
      <c r="L2468" s="21">
        <v>0</v>
      </c>
      <c r="M2468" s="21">
        <v>0</v>
      </c>
      <c r="N2468" s="21">
        <v>0</v>
      </c>
      <c r="O2468" s="21">
        <v>0</v>
      </c>
      <c r="P2468" s="21">
        <v>0</v>
      </c>
      <c r="Q2468" s="21">
        <v>0</v>
      </c>
      <c r="R2468" s="21">
        <v>0</v>
      </c>
      <c r="S2468" s="21">
        <v>0</v>
      </c>
      <c r="T2468" s="21">
        <v>0</v>
      </c>
      <c r="U2468" s="21">
        <v>0</v>
      </c>
      <c r="V2468" s="21">
        <v>0</v>
      </c>
    </row>
    <row r="2469" spans="1:22" ht="15" x14ac:dyDescent="0.25">
      <c r="A2469" s="7"/>
      <c r="B2469" s="21" t="s">
        <v>2145</v>
      </c>
      <c r="C2469" s="24" t="s">
        <v>2146</v>
      </c>
      <c r="D2469" s="21" t="s">
        <v>620</v>
      </c>
      <c r="E2469" s="21">
        <v>0</v>
      </c>
      <c r="F2469" s="21">
        <v>0</v>
      </c>
      <c r="G2469" s="21">
        <v>0</v>
      </c>
      <c r="H2469" s="21">
        <v>121200000</v>
      </c>
      <c r="I2469" s="21">
        <v>48400000</v>
      </c>
      <c r="J2469" s="21">
        <v>72800000</v>
      </c>
      <c r="K2469" s="21">
        <v>0</v>
      </c>
      <c r="L2469" s="21">
        <v>72800000</v>
      </c>
      <c r="M2469" s="21">
        <v>0</v>
      </c>
      <c r="N2469" s="21">
        <v>72800000</v>
      </c>
      <c r="O2469" s="21">
        <v>43350000</v>
      </c>
      <c r="P2469" s="21">
        <v>0</v>
      </c>
      <c r="Q2469" s="21">
        <v>18200000</v>
      </c>
      <c r="R2469" s="21">
        <v>43350000</v>
      </c>
      <c r="S2469" s="21">
        <v>0</v>
      </c>
      <c r="T2469" s="21">
        <v>0</v>
      </c>
      <c r="U2469" s="21">
        <v>29450000</v>
      </c>
      <c r="V2469" s="21">
        <v>100</v>
      </c>
    </row>
    <row r="2470" spans="1:22" ht="15" x14ac:dyDescent="0.25">
      <c r="A2470" s="7"/>
      <c r="B2470" s="21" t="s">
        <v>2147</v>
      </c>
      <c r="C2470" s="24" t="s">
        <v>1881</v>
      </c>
      <c r="D2470" s="21" t="s">
        <v>50</v>
      </c>
      <c r="E2470" s="21">
        <v>0</v>
      </c>
      <c r="F2470" s="21">
        <v>0</v>
      </c>
      <c r="G2470" s="21">
        <v>0</v>
      </c>
      <c r="H2470" s="21">
        <v>109500000</v>
      </c>
      <c r="I2470" s="21">
        <v>53933332</v>
      </c>
      <c r="J2470" s="21">
        <v>55566668</v>
      </c>
      <c r="K2470" s="21">
        <v>-8000000.6699999999</v>
      </c>
      <c r="L2470" s="21">
        <v>44483333.990000002</v>
      </c>
      <c r="M2470" s="21">
        <v>-8000000</v>
      </c>
      <c r="N2470" s="21">
        <v>44483333.990000002</v>
      </c>
      <c r="O2470" s="21">
        <v>18413333.530000001</v>
      </c>
      <c r="P2470" s="21">
        <v>2133333.33</v>
      </c>
      <c r="Q2470" s="21">
        <v>9866666.8599999994</v>
      </c>
      <c r="R2470" s="21">
        <v>16280000.199999999</v>
      </c>
      <c r="S2470" s="21">
        <v>11083334.01</v>
      </c>
      <c r="T2470" s="21">
        <v>0</v>
      </c>
      <c r="U2470" s="21">
        <v>26070000.460000001</v>
      </c>
      <c r="V2470" s="21">
        <v>80.05</v>
      </c>
    </row>
    <row r="2471" spans="1:22" ht="38.25" x14ac:dyDescent="0.2">
      <c r="A2471" s="7"/>
      <c r="B2471" s="12" t="s">
        <v>643</v>
      </c>
      <c r="C2471" s="13" t="s">
        <v>2079</v>
      </c>
      <c r="D2471" s="20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</row>
    <row r="2472" spans="1:22" ht="15" x14ac:dyDescent="0.25">
      <c r="A2472" s="7"/>
      <c r="B2472" s="21" t="s">
        <v>2148</v>
      </c>
      <c r="C2472" s="24" t="s">
        <v>1881</v>
      </c>
      <c r="D2472" s="21" t="s">
        <v>50</v>
      </c>
      <c r="E2472" s="21">
        <v>0</v>
      </c>
      <c r="F2472" s="21">
        <v>0</v>
      </c>
      <c r="G2472" s="21">
        <v>0</v>
      </c>
      <c r="H2472" s="21">
        <v>219586764.09</v>
      </c>
      <c r="I2472" s="21">
        <v>0</v>
      </c>
      <c r="J2472" s="21">
        <v>219586764.09</v>
      </c>
      <c r="K2472" s="21">
        <v>219586764.09</v>
      </c>
      <c r="L2472" s="21">
        <v>219586764.09</v>
      </c>
      <c r="M2472" s="21">
        <v>0</v>
      </c>
      <c r="N2472" s="21">
        <v>0</v>
      </c>
      <c r="O2472" s="21">
        <v>0</v>
      </c>
      <c r="P2472" s="21">
        <v>0</v>
      </c>
      <c r="Q2472" s="21">
        <v>0</v>
      </c>
      <c r="R2472" s="21">
        <v>0</v>
      </c>
      <c r="S2472" s="21">
        <v>0</v>
      </c>
      <c r="T2472" s="21">
        <v>219586764.09</v>
      </c>
      <c r="U2472" s="21">
        <v>0</v>
      </c>
      <c r="V2472" s="21">
        <v>0</v>
      </c>
    </row>
    <row r="2473" spans="1:22" ht="15" x14ac:dyDescent="0.25">
      <c r="A2473" s="7"/>
      <c r="B2473" s="21" t="s">
        <v>2149</v>
      </c>
      <c r="C2473" s="24" t="s">
        <v>2146</v>
      </c>
      <c r="D2473" s="21" t="s">
        <v>620</v>
      </c>
      <c r="E2473" s="21">
        <v>0</v>
      </c>
      <c r="F2473" s="21">
        <v>0</v>
      </c>
      <c r="G2473" s="21">
        <v>0</v>
      </c>
      <c r="H2473" s="21">
        <v>21026666.670000002</v>
      </c>
      <c r="I2473" s="21">
        <v>0</v>
      </c>
      <c r="J2473" s="21">
        <v>21026666.670000002</v>
      </c>
      <c r="K2473" s="21">
        <v>21026666.670000002</v>
      </c>
      <c r="L2473" s="21">
        <v>21026666.670000002</v>
      </c>
      <c r="M2473" s="21">
        <v>0</v>
      </c>
      <c r="N2473" s="21">
        <v>0</v>
      </c>
      <c r="O2473" s="21">
        <v>0</v>
      </c>
      <c r="P2473" s="21">
        <v>0</v>
      </c>
      <c r="Q2473" s="21">
        <v>0</v>
      </c>
      <c r="R2473" s="21">
        <v>0</v>
      </c>
      <c r="S2473" s="21">
        <v>0</v>
      </c>
      <c r="T2473" s="21">
        <v>21026666.670000002</v>
      </c>
      <c r="U2473" s="21">
        <v>0</v>
      </c>
      <c r="V2473" s="21">
        <v>0</v>
      </c>
    </row>
    <row r="2474" spans="1:22" ht="25.5" x14ac:dyDescent="0.2">
      <c r="A2474" s="7"/>
      <c r="B2474" s="12" t="s">
        <v>643</v>
      </c>
      <c r="C2474" s="13" t="s">
        <v>1320</v>
      </c>
      <c r="D2474" s="20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</row>
    <row r="2475" spans="1:22" ht="15" x14ac:dyDescent="0.25">
      <c r="A2475" s="7"/>
      <c r="B2475" s="21" t="s">
        <v>2150</v>
      </c>
      <c r="C2475" s="24" t="s">
        <v>1881</v>
      </c>
      <c r="D2475" s="21" t="s">
        <v>50</v>
      </c>
      <c r="E2475" s="21">
        <v>0</v>
      </c>
      <c r="F2475" s="21">
        <v>0</v>
      </c>
      <c r="G2475" s="21">
        <v>0</v>
      </c>
      <c r="H2475" s="21">
        <v>100000000</v>
      </c>
      <c r="I2475" s="21">
        <v>30000000</v>
      </c>
      <c r="J2475" s="21">
        <v>70000000</v>
      </c>
      <c r="K2475" s="21">
        <v>-400000</v>
      </c>
      <c r="L2475" s="21">
        <v>69600000</v>
      </c>
      <c r="M2475" s="21">
        <v>0</v>
      </c>
      <c r="N2475" s="21">
        <v>69600000</v>
      </c>
      <c r="O2475" s="21">
        <v>0</v>
      </c>
      <c r="P2475" s="21">
        <v>0</v>
      </c>
      <c r="Q2475" s="21">
        <v>0</v>
      </c>
      <c r="R2475" s="21">
        <v>0</v>
      </c>
      <c r="S2475" s="21">
        <v>400000</v>
      </c>
      <c r="T2475" s="21">
        <v>0</v>
      </c>
      <c r="U2475" s="21">
        <v>69600000</v>
      </c>
      <c r="V2475" s="21">
        <v>99.42</v>
      </c>
    </row>
    <row r="2476" spans="1:22" ht="25.5" x14ac:dyDescent="0.2">
      <c r="A2476" s="7"/>
      <c r="B2476" s="12" t="s">
        <v>643</v>
      </c>
      <c r="C2476" s="13" t="s">
        <v>1964</v>
      </c>
      <c r="D2476" s="20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</row>
    <row r="2477" spans="1:22" ht="15" x14ac:dyDescent="0.25">
      <c r="A2477" s="7"/>
      <c r="B2477" s="21" t="s">
        <v>2151</v>
      </c>
      <c r="C2477" s="24" t="s">
        <v>1881</v>
      </c>
      <c r="D2477" s="21" t="s">
        <v>50</v>
      </c>
      <c r="E2477" s="21">
        <v>0</v>
      </c>
      <c r="F2477" s="21">
        <v>0</v>
      </c>
      <c r="G2477" s="21">
        <v>0</v>
      </c>
      <c r="H2477" s="21">
        <v>45000000</v>
      </c>
      <c r="I2477" s="21">
        <v>0</v>
      </c>
      <c r="J2477" s="21">
        <v>45000000</v>
      </c>
      <c r="K2477" s="21">
        <v>0</v>
      </c>
      <c r="L2477" s="21">
        <v>45000000</v>
      </c>
      <c r="M2477" s="21">
        <v>20000000</v>
      </c>
      <c r="N2477" s="21">
        <v>45000000</v>
      </c>
      <c r="O2477" s="21">
        <v>0</v>
      </c>
      <c r="P2477" s="21">
        <v>0</v>
      </c>
      <c r="Q2477" s="21">
        <v>0</v>
      </c>
      <c r="R2477" s="21">
        <v>0</v>
      </c>
      <c r="S2477" s="21">
        <v>0</v>
      </c>
      <c r="T2477" s="21">
        <v>0</v>
      </c>
      <c r="U2477" s="21">
        <v>45000000</v>
      </c>
      <c r="V2477" s="21">
        <v>100</v>
      </c>
    </row>
    <row r="2478" spans="1:22" ht="15" x14ac:dyDescent="0.25">
      <c r="A2478" s="7"/>
      <c r="B2478" s="21" t="s">
        <v>2152</v>
      </c>
      <c r="C2478" s="24" t="s">
        <v>2146</v>
      </c>
      <c r="D2478" s="21" t="s">
        <v>620</v>
      </c>
      <c r="E2478" s="21">
        <v>0</v>
      </c>
      <c r="F2478" s="21">
        <v>0</v>
      </c>
      <c r="G2478" s="21">
        <v>0</v>
      </c>
      <c r="H2478" s="21">
        <v>48400000</v>
      </c>
      <c r="I2478" s="21">
        <v>0</v>
      </c>
      <c r="J2478" s="21">
        <v>48400000</v>
      </c>
      <c r="K2478" s="21">
        <v>48400000</v>
      </c>
      <c r="L2478" s="21">
        <v>48400000</v>
      </c>
      <c r="M2478" s="21">
        <v>0</v>
      </c>
      <c r="N2478" s="21">
        <v>0</v>
      </c>
      <c r="O2478" s="21">
        <v>0</v>
      </c>
      <c r="P2478" s="21">
        <v>0</v>
      </c>
      <c r="Q2478" s="21">
        <v>0</v>
      </c>
      <c r="R2478" s="21">
        <v>0</v>
      </c>
      <c r="S2478" s="21">
        <v>0</v>
      </c>
      <c r="T2478" s="21">
        <v>48400000</v>
      </c>
      <c r="U2478" s="21">
        <v>0</v>
      </c>
      <c r="V2478" s="21">
        <v>0</v>
      </c>
    </row>
    <row r="2479" spans="1:22" ht="25.5" x14ac:dyDescent="0.2">
      <c r="A2479" s="7"/>
      <c r="B2479" s="12" t="s">
        <v>643</v>
      </c>
      <c r="C2479" s="13" t="s">
        <v>1949</v>
      </c>
      <c r="D2479" s="20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</row>
    <row r="2480" spans="1:22" ht="15" x14ac:dyDescent="0.25">
      <c r="A2480" s="7"/>
      <c r="B2480" s="21" t="s">
        <v>2153</v>
      </c>
      <c r="C2480" s="24" t="s">
        <v>1881</v>
      </c>
      <c r="D2480" s="21" t="s">
        <v>50</v>
      </c>
      <c r="E2480" s="21">
        <v>0</v>
      </c>
      <c r="F2480" s="21">
        <v>0</v>
      </c>
      <c r="G2480" s="21">
        <v>0</v>
      </c>
      <c r="H2480" s="21">
        <v>60852787.609999999</v>
      </c>
      <c r="I2480" s="21">
        <v>0</v>
      </c>
      <c r="J2480" s="21">
        <v>60852787.609999999</v>
      </c>
      <c r="K2480" s="21">
        <v>0</v>
      </c>
      <c r="L2480" s="21">
        <v>60852787.060000002</v>
      </c>
      <c r="M2480" s="21">
        <v>0</v>
      </c>
      <c r="N2480" s="21">
        <v>60852787.060000002</v>
      </c>
      <c r="O2480" s="21">
        <v>0</v>
      </c>
      <c r="P2480" s="21">
        <v>0</v>
      </c>
      <c r="Q2480" s="21">
        <v>0</v>
      </c>
      <c r="R2480" s="21">
        <v>0</v>
      </c>
      <c r="S2480" s="21">
        <v>0.55000000000000004</v>
      </c>
      <c r="T2480" s="21">
        <v>0</v>
      </c>
      <c r="U2480" s="21">
        <v>60852787.060000002</v>
      </c>
      <c r="V2480" s="21">
        <v>99.99</v>
      </c>
    </row>
    <row r="2481" spans="1:22" ht="30" x14ac:dyDescent="0.25">
      <c r="A2481" s="7"/>
      <c r="B2481" s="21" t="s">
        <v>2154</v>
      </c>
      <c r="C2481" s="24" t="s">
        <v>2136</v>
      </c>
      <c r="D2481" s="21" t="s">
        <v>50</v>
      </c>
      <c r="E2481" s="21">
        <v>0</v>
      </c>
      <c r="F2481" s="21">
        <v>0</v>
      </c>
      <c r="G2481" s="21">
        <v>0</v>
      </c>
      <c r="H2481" s="21">
        <v>10000000</v>
      </c>
      <c r="I2481" s="21">
        <v>0</v>
      </c>
      <c r="J2481" s="21">
        <v>10000000</v>
      </c>
      <c r="K2481" s="21">
        <v>10000000</v>
      </c>
      <c r="L2481" s="21">
        <v>10000000</v>
      </c>
      <c r="M2481" s="21">
        <v>0</v>
      </c>
      <c r="N2481" s="21">
        <v>0</v>
      </c>
      <c r="O2481" s="21">
        <v>0</v>
      </c>
      <c r="P2481" s="21">
        <v>0</v>
      </c>
      <c r="Q2481" s="21">
        <v>0</v>
      </c>
      <c r="R2481" s="21">
        <v>0</v>
      </c>
      <c r="S2481" s="21">
        <v>0</v>
      </c>
      <c r="T2481" s="21">
        <v>10000000</v>
      </c>
      <c r="U2481" s="21">
        <v>0</v>
      </c>
      <c r="V2481" s="21">
        <v>0</v>
      </c>
    </row>
    <row r="2482" spans="1:22" x14ac:dyDescent="0.2">
      <c r="A2482" s="7"/>
      <c r="B2482" s="19"/>
      <c r="C2482" s="20"/>
      <c r="D2482" s="20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</row>
    <row r="2483" spans="1:22" x14ac:dyDescent="0.2">
      <c r="A2483" s="7"/>
      <c r="B2483" s="19"/>
      <c r="C2483" s="13" t="s">
        <v>2155</v>
      </c>
      <c r="D2483" s="20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</row>
    <row r="2484" spans="1:22" x14ac:dyDescent="0.2">
      <c r="A2484" s="7"/>
      <c r="B2484" s="19"/>
      <c r="C2484" s="13" t="s">
        <v>1697</v>
      </c>
      <c r="D2484" s="20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</row>
    <row r="2485" spans="1:22" x14ac:dyDescent="0.2">
      <c r="A2485" s="7"/>
      <c r="B2485" s="19"/>
      <c r="C2485" s="13" t="s">
        <v>387</v>
      </c>
      <c r="D2485" s="20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</row>
    <row r="2486" spans="1:22" x14ac:dyDescent="0.2">
      <c r="A2486" s="7"/>
      <c r="B2486" s="19"/>
      <c r="C2486" s="13" t="s">
        <v>413</v>
      </c>
      <c r="D2486" s="20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</row>
    <row r="2487" spans="1:22" ht="25.5" x14ac:dyDescent="0.2">
      <c r="A2487" s="7"/>
      <c r="B2487" s="19"/>
      <c r="C2487" s="13" t="s">
        <v>2156</v>
      </c>
      <c r="D2487" s="20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</row>
    <row r="2488" spans="1:22" x14ac:dyDescent="0.2">
      <c r="A2488" s="7"/>
      <c r="B2488" s="12" t="s">
        <v>643</v>
      </c>
      <c r="C2488" s="13" t="s">
        <v>2157</v>
      </c>
      <c r="D2488" s="20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</row>
    <row r="2489" spans="1:22" ht="30" x14ac:dyDescent="0.25">
      <c r="A2489" s="7"/>
      <c r="B2489" s="21" t="s">
        <v>2158</v>
      </c>
      <c r="C2489" s="24" t="s">
        <v>2159</v>
      </c>
      <c r="D2489" s="21" t="s">
        <v>50</v>
      </c>
      <c r="E2489" s="21">
        <v>0</v>
      </c>
      <c r="F2489" s="21">
        <v>0</v>
      </c>
      <c r="G2489" s="21">
        <v>0</v>
      </c>
      <c r="H2489" s="21">
        <v>1000000</v>
      </c>
      <c r="I2489" s="21">
        <v>1000000</v>
      </c>
      <c r="J2489" s="21">
        <v>0</v>
      </c>
      <c r="K2489" s="21">
        <v>0</v>
      </c>
      <c r="L2489" s="21">
        <v>0</v>
      </c>
      <c r="M2489" s="21">
        <v>0</v>
      </c>
      <c r="N2489" s="21">
        <v>0</v>
      </c>
      <c r="O2489" s="21">
        <v>0</v>
      </c>
      <c r="P2489" s="21">
        <v>0</v>
      </c>
      <c r="Q2489" s="21">
        <v>0</v>
      </c>
      <c r="R2489" s="21">
        <v>0</v>
      </c>
      <c r="S2489" s="21">
        <v>0</v>
      </c>
      <c r="T2489" s="21">
        <v>0</v>
      </c>
      <c r="U2489" s="21">
        <v>0</v>
      </c>
      <c r="V2489" s="21">
        <v>0</v>
      </c>
    </row>
    <row r="2490" spans="1:22" x14ac:dyDescent="0.2">
      <c r="A2490" s="7"/>
      <c r="B2490" s="19"/>
      <c r="C2490" s="20"/>
      <c r="D2490" s="20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</row>
    <row r="2491" spans="1:22" x14ac:dyDescent="0.2">
      <c r="A2491" s="7"/>
      <c r="B2491" s="12" t="s">
        <v>643</v>
      </c>
      <c r="C2491" s="13" t="s">
        <v>2157</v>
      </c>
      <c r="D2491" s="20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</row>
    <row r="2492" spans="1:22" ht="30" x14ac:dyDescent="0.25">
      <c r="A2492" s="7"/>
      <c r="B2492" s="21" t="s">
        <v>2160</v>
      </c>
      <c r="C2492" s="24" t="s">
        <v>1830</v>
      </c>
      <c r="D2492" s="21" t="s">
        <v>50</v>
      </c>
      <c r="E2492" s="21">
        <v>0</v>
      </c>
      <c r="F2492" s="21">
        <v>0</v>
      </c>
      <c r="G2492" s="21">
        <v>0</v>
      </c>
      <c r="H2492" s="21">
        <v>134130981.33</v>
      </c>
      <c r="I2492" s="21">
        <v>134130981.33</v>
      </c>
      <c r="J2492" s="21">
        <v>0</v>
      </c>
      <c r="K2492" s="21">
        <v>0</v>
      </c>
      <c r="L2492" s="21">
        <v>0</v>
      </c>
      <c r="M2492" s="21">
        <v>0</v>
      </c>
      <c r="N2492" s="21">
        <v>0</v>
      </c>
      <c r="O2492" s="21">
        <v>0</v>
      </c>
      <c r="P2492" s="21">
        <v>0</v>
      </c>
      <c r="Q2492" s="21">
        <v>0</v>
      </c>
      <c r="R2492" s="21">
        <v>0</v>
      </c>
      <c r="S2492" s="21">
        <v>0</v>
      </c>
      <c r="T2492" s="21">
        <v>0</v>
      </c>
      <c r="U2492" s="21">
        <v>0</v>
      </c>
      <c r="V2492" s="21">
        <v>0</v>
      </c>
    </row>
    <row r="2493" spans="1:22" x14ac:dyDescent="0.2">
      <c r="A2493" s="7"/>
      <c r="B2493" s="12" t="s">
        <v>643</v>
      </c>
      <c r="C2493" s="13" t="s">
        <v>2161</v>
      </c>
      <c r="D2493" s="20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</row>
    <row r="2494" spans="1:22" ht="30" x14ac:dyDescent="0.25">
      <c r="A2494" s="7"/>
      <c r="B2494" s="21" t="s">
        <v>2162</v>
      </c>
      <c r="C2494" s="24" t="s">
        <v>1830</v>
      </c>
      <c r="D2494" s="21" t="s">
        <v>50</v>
      </c>
      <c r="E2494" s="21">
        <v>0</v>
      </c>
      <c r="F2494" s="21">
        <v>0</v>
      </c>
      <c r="G2494" s="21">
        <v>0</v>
      </c>
      <c r="H2494" s="21">
        <v>50000000</v>
      </c>
      <c r="I2494" s="21">
        <v>0</v>
      </c>
      <c r="J2494" s="21">
        <v>50000000</v>
      </c>
      <c r="K2494" s="21">
        <v>-3783169</v>
      </c>
      <c r="L2494" s="21">
        <v>45450000</v>
      </c>
      <c r="M2494" s="21">
        <v>0</v>
      </c>
      <c r="N2494" s="21">
        <v>45450000</v>
      </c>
      <c r="O2494" s="21">
        <v>0</v>
      </c>
      <c r="P2494" s="21">
        <v>0</v>
      </c>
      <c r="Q2494" s="21">
        <v>0</v>
      </c>
      <c r="R2494" s="21">
        <v>0</v>
      </c>
      <c r="S2494" s="21">
        <v>4550000</v>
      </c>
      <c r="T2494" s="21">
        <v>0</v>
      </c>
      <c r="U2494" s="21">
        <v>45450000</v>
      </c>
      <c r="V2494" s="21">
        <v>90.9</v>
      </c>
    </row>
    <row r="2495" spans="1:22" x14ac:dyDescent="0.2">
      <c r="A2495" s="7"/>
      <c r="B2495" s="19"/>
      <c r="C2495" s="20"/>
      <c r="D2495" s="20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</row>
    <row r="2496" spans="1:22" x14ac:dyDescent="0.2">
      <c r="A2496" s="7"/>
      <c r="B2496" s="12" t="s">
        <v>643</v>
      </c>
      <c r="C2496" s="13" t="s">
        <v>2157</v>
      </c>
      <c r="D2496" s="20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</row>
    <row r="2497" spans="1:22" ht="45" x14ac:dyDescent="0.25">
      <c r="A2497" s="7"/>
      <c r="B2497" s="21" t="s">
        <v>2163</v>
      </c>
      <c r="C2497" s="24" t="s">
        <v>2164</v>
      </c>
      <c r="D2497" s="21" t="s">
        <v>1834</v>
      </c>
      <c r="E2497" s="21">
        <v>0</v>
      </c>
      <c r="F2497" s="21">
        <v>0</v>
      </c>
      <c r="G2497" s="21">
        <v>0</v>
      </c>
      <c r="H2497" s="21">
        <v>1062581</v>
      </c>
      <c r="I2497" s="21">
        <v>1062581</v>
      </c>
      <c r="J2497" s="21">
        <v>0</v>
      </c>
      <c r="K2497" s="21">
        <v>0</v>
      </c>
      <c r="L2497" s="21">
        <v>0</v>
      </c>
      <c r="M2497" s="21">
        <v>0</v>
      </c>
      <c r="N2497" s="21">
        <v>0</v>
      </c>
      <c r="O2497" s="21">
        <v>0</v>
      </c>
      <c r="P2497" s="21">
        <v>0</v>
      </c>
      <c r="Q2497" s="21">
        <v>0</v>
      </c>
      <c r="R2497" s="21">
        <v>0</v>
      </c>
      <c r="S2497" s="21">
        <v>0</v>
      </c>
      <c r="T2497" s="21">
        <v>0</v>
      </c>
      <c r="U2497" s="21">
        <v>0</v>
      </c>
      <c r="V2497" s="21">
        <v>0</v>
      </c>
    </row>
    <row r="2498" spans="1:22" x14ac:dyDescent="0.2">
      <c r="A2498" s="7"/>
      <c r="B2498" s="19"/>
      <c r="C2498" s="20"/>
      <c r="D2498" s="20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</row>
    <row r="2499" spans="1:22" ht="25.5" x14ac:dyDescent="0.2">
      <c r="A2499" s="7"/>
      <c r="B2499" s="19"/>
      <c r="C2499" s="13" t="s">
        <v>1153</v>
      </c>
      <c r="D2499" s="20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</row>
    <row r="2500" spans="1:22" ht="38.25" x14ac:dyDescent="0.2">
      <c r="A2500" s="7"/>
      <c r="B2500" s="19"/>
      <c r="C2500" s="13" t="s">
        <v>2165</v>
      </c>
      <c r="D2500" s="20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</row>
    <row r="2501" spans="1:22" ht="25.5" x14ac:dyDescent="0.2">
      <c r="A2501" s="7"/>
      <c r="B2501" s="12" t="s">
        <v>643</v>
      </c>
      <c r="C2501" s="13" t="s">
        <v>2166</v>
      </c>
      <c r="D2501" s="20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</row>
    <row r="2502" spans="1:22" ht="30" x14ac:dyDescent="0.25">
      <c r="A2502" s="7"/>
      <c r="B2502" s="21" t="s">
        <v>2167</v>
      </c>
      <c r="C2502" s="24" t="s">
        <v>2166</v>
      </c>
      <c r="D2502" s="21" t="s">
        <v>50</v>
      </c>
      <c r="E2502" s="21">
        <v>0</v>
      </c>
      <c r="F2502" s="21">
        <v>0</v>
      </c>
      <c r="G2502" s="21">
        <v>0</v>
      </c>
      <c r="H2502" s="21">
        <v>134130981.33</v>
      </c>
      <c r="I2502" s="21">
        <v>0</v>
      </c>
      <c r="J2502" s="21">
        <v>134130981.33</v>
      </c>
      <c r="K2502" s="21">
        <v>70000000</v>
      </c>
      <c r="L2502" s="21">
        <v>70000000</v>
      </c>
      <c r="M2502" s="21">
        <v>0</v>
      </c>
      <c r="N2502" s="21">
        <v>0</v>
      </c>
      <c r="O2502" s="21">
        <v>0</v>
      </c>
      <c r="P2502" s="21">
        <v>0</v>
      </c>
      <c r="Q2502" s="21">
        <v>0</v>
      </c>
      <c r="R2502" s="21">
        <v>0</v>
      </c>
      <c r="S2502" s="21">
        <v>64130981.329999998</v>
      </c>
      <c r="T2502" s="21">
        <v>70000000</v>
      </c>
      <c r="U2502" s="21">
        <v>0</v>
      </c>
      <c r="V2502" s="21">
        <v>0</v>
      </c>
    </row>
    <row r="2503" spans="1:22" x14ac:dyDescent="0.2">
      <c r="A2503" s="7"/>
      <c r="B2503" s="19"/>
      <c r="C2503" s="20"/>
      <c r="D2503" s="20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</row>
    <row r="2504" spans="1:22" x14ac:dyDescent="0.2">
      <c r="A2504" s="7"/>
      <c r="B2504" s="12" t="s">
        <v>643</v>
      </c>
      <c r="C2504" s="13" t="s">
        <v>2168</v>
      </c>
      <c r="D2504" s="20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</row>
    <row r="2505" spans="1:22" ht="30" x14ac:dyDescent="0.25">
      <c r="A2505" s="7"/>
      <c r="B2505" s="21" t="s">
        <v>2169</v>
      </c>
      <c r="C2505" s="24" t="s">
        <v>1830</v>
      </c>
      <c r="D2505" s="21" t="s">
        <v>50</v>
      </c>
      <c r="E2505" s="21">
        <v>0</v>
      </c>
      <c r="F2505" s="21">
        <v>0</v>
      </c>
      <c r="G2505" s="21">
        <v>0</v>
      </c>
      <c r="H2505" s="21">
        <v>100000000</v>
      </c>
      <c r="I2505" s="21">
        <v>70000000</v>
      </c>
      <c r="J2505" s="21">
        <v>30000000</v>
      </c>
      <c r="K2505" s="21">
        <v>-6694</v>
      </c>
      <c r="L2505" s="21">
        <v>27360000</v>
      </c>
      <c r="M2505" s="21">
        <v>0</v>
      </c>
      <c r="N2505" s="21">
        <v>27360000</v>
      </c>
      <c r="O2505" s="21">
        <v>0</v>
      </c>
      <c r="P2505" s="21">
        <v>0</v>
      </c>
      <c r="Q2505" s="21">
        <v>0</v>
      </c>
      <c r="R2505" s="21">
        <v>0</v>
      </c>
      <c r="S2505" s="21">
        <v>2640000</v>
      </c>
      <c r="T2505" s="21">
        <v>0</v>
      </c>
      <c r="U2505" s="21">
        <v>27360000</v>
      </c>
      <c r="V2505" s="21">
        <v>91.2</v>
      </c>
    </row>
    <row r="2506" spans="1:22" x14ac:dyDescent="0.2">
      <c r="A2506" s="7"/>
      <c r="B2506" s="19"/>
      <c r="C2506" s="20"/>
      <c r="D2506" s="20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</row>
    <row r="2507" spans="1:22" ht="25.5" x14ac:dyDescent="0.2">
      <c r="A2507" s="7"/>
      <c r="B2507" s="19"/>
      <c r="C2507" s="13" t="s">
        <v>779</v>
      </c>
      <c r="D2507" s="20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</row>
    <row r="2508" spans="1:22" x14ac:dyDescent="0.2">
      <c r="A2508" s="7"/>
      <c r="B2508" s="12" t="s">
        <v>643</v>
      </c>
      <c r="C2508" s="13" t="s">
        <v>2170</v>
      </c>
      <c r="D2508" s="20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</row>
    <row r="2509" spans="1:22" ht="30" x14ac:dyDescent="0.25">
      <c r="A2509" s="7"/>
      <c r="B2509" s="21" t="s">
        <v>2171</v>
      </c>
      <c r="C2509" s="24" t="s">
        <v>2172</v>
      </c>
      <c r="D2509" s="21" t="s">
        <v>50</v>
      </c>
      <c r="E2509" s="21">
        <v>0</v>
      </c>
      <c r="F2509" s="21">
        <v>0</v>
      </c>
      <c r="G2509" s="21">
        <v>0</v>
      </c>
      <c r="H2509" s="21">
        <v>43796250</v>
      </c>
      <c r="I2509" s="21">
        <v>43796250</v>
      </c>
      <c r="J2509" s="21">
        <v>0</v>
      </c>
      <c r="K2509" s="21">
        <v>0</v>
      </c>
      <c r="L2509" s="21">
        <v>0</v>
      </c>
      <c r="M2509" s="21">
        <v>0</v>
      </c>
      <c r="N2509" s="21">
        <v>0</v>
      </c>
      <c r="O2509" s="21">
        <v>0</v>
      </c>
      <c r="P2509" s="21">
        <v>0</v>
      </c>
      <c r="Q2509" s="21">
        <v>0</v>
      </c>
      <c r="R2509" s="21">
        <v>0</v>
      </c>
      <c r="S2509" s="21">
        <v>0</v>
      </c>
      <c r="T2509" s="21">
        <v>0</v>
      </c>
      <c r="U2509" s="21">
        <v>0</v>
      </c>
      <c r="V2509" s="21">
        <v>0</v>
      </c>
    </row>
    <row r="2510" spans="1:22" x14ac:dyDescent="0.2">
      <c r="A2510" s="7"/>
      <c r="B2510" s="12" t="s">
        <v>643</v>
      </c>
      <c r="C2510" s="13" t="s">
        <v>2173</v>
      </c>
      <c r="D2510" s="20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</row>
    <row r="2511" spans="1:22" ht="30" x14ac:dyDescent="0.25">
      <c r="A2511" s="7"/>
      <c r="B2511" s="21" t="s">
        <v>2174</v>
      </c>
      <c r="C2511" s="24" t="s">
        <v>1830</v>
      </c>
      <c r="D2511" s="21" t="s">
        <v>50</v>
      </c>
      <c r="E2511" s="21">
        <v>0</v>
      </c>
      <c r="F2511" s="21">
        <v>0</v>
      </c>
      <c r="G2511" s="21">
        <v>0</v>
      </c>
      <c r="H2511" s="21">
        <v>100000000</v>
      </c>
      <c r="I2511" s="21">
        <v>0</v>
      </c>
      <c r="J2511" s="21">
        <v>100000000</v>
      </c>
      <c r="K2511" s="21">
        <v>0</v>
      </c>
      <c r="L2511" s="21">
        <v>100000000</v>
      </c>
      <c r="M2511" s="21">
        <v>0</v>
      </c>
      <c r="N2511" s="21">
        <v>100000000</v>
      </c>
      <c r="O2511" s="21">
        <v>98781936</v>
      </c>
      <c r="P2511" s="21">
        <v>0</v>
      </c>
      <c r="Q2511" s="21">
        <v>98781936</v>
      </c>
      <c r="R2511" s="21">
        <v>98781936</v>
      </c>
      <c r="S2511" s="21">
        <v>0</v>
      </c>
      <c r="T2511" s="21">
        <v>0</v>
      </c>
      <c r="U2511" s="21">
        <v>1218064</v>
      </c>
      <c r="V2511" s="21">
        <v>100</v>
      </c>
    </row>
    <row r="2512" spans="1:22" ht="25.5" x14ac:dyDescent="0.2">
      <c r="A2512" s="7"/>
      <c r="B2512" s="12" t="s">
        <v>643</v>
      </c>
      <c r="C2512" s="13" t="s">
        <v>2175</v>
      </c>
      <c r="D2512" s="20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</row>
    <row r="2513" spans="1:22" ht="30" x14ac:dyDescent="0.25">
      <c r="A2513" s="7"/>
      <c r="B2513" s="21" t="s">
        <v>2176</v>
      </c>
      <c r="C2513" s="24" t="s">
        <v>1830</v>
      </c>
      <c r="D2513" s="21" t="s">
        <v>50</v>
      </c>
      <c r="E2513" s="21">
        <v>0</v>
      </c>
      <c r="F2513" s="21">
        <v>0</v>
      </c>
      <c r="G2513" s="21">
        <v>0</v>
      </c>
      <c r="H2513" s="21">
        <v>43796250</v>
      </c>
      <c r="I2513" s="21">
        <v>43796250</v>
      </c>
      <c r="J2513" s="21">
        <v>0</v>
      </c>
      <c r="K2513" s="21">
        <v>0</v>
      </c>
      <c r="L2513" s="21">
        <v>0</v>
      </c>
      <c r="M2513" s="21">
        <v>0</v>
      </c>
      <c r="N2513" s="21">
        <v>0</v>
      </c>
      <c r="O2513" s="21">
        <v>0</v>
      </c>
      <c r="P2513" s="21">
        <v>0</v>
      </c>
      <c r="Q2513" s="21">
        <v>0</v>
      </c>
      <c r="R2513" s="21">
        <v>0</v>
      </c>
      <c r="S2513" s="21">
        <v>0</v>
      </c>
      <c r="T2513" s="21">
        <v>0</v>
      </c>
      <c r="U2513" s="21">
        <v>0</v>
      </c>
      <c r="V2513" s="21">
        <v>0</v>
      </c>
    </row>
    <row r="2514" spans="1:22" x14ac:dyDescent="0.2">
      <c r="A2514" s="7"/>
      <c r="B2514" s="19"/>
      <c r="C2514" s="20"/>
      <c r="D2514" s="20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</row>
    <row r="2515" spans="1:22" x14ac:dyDescent="0.2">
      <c r="A2515" s="7"/>
      <c r="B2515" s="12" t="s">
        <v>643</v>
      </c>
      <c r="C2515" s="13" t="s">
        <v>2177</v>
      </c>
      <c r="D2515" s="20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</row>
    <row r="2516" spans="1:22" ht="30" x14ac:dyDescent="0.25">
      <c r="A2516" s="7"/>
      <c r="B2516" s="21" t="s">
        <v>2178</v>
      </c>
      <c r="C2516" s="24" t="s">
        <v>2179</v>
      </c>
      <c r="D2516" s="21" t="s">
        <v>50</v>
      </c>
      <c r="E2516" s="21">
        <v>0</v>
      </c>
      <c r="F2516" s="21">
        <v>0</v>
      </c>
      <c r="G2516" s="21">
        <v>0</v>
      </c>
      <c r="H2516" s="21">
        <v>20000000</v>
      </c>
      <c r="I2516" s="21">
        <v>20000000</v>
      </c>
      <c r="J2516" s="21">
        <v>0</v>
      </c>
      <c r="K2516" s="21">
        <v>0</v>
      </c>
      <c r="L2516" s="21">
        <v>0</v>
      </c>
      <c r="M2516" s="21">
        <v>0</v>
      </c>
      <c r="N2516" s="21">
        <v>0</v>
      </c>
      <c r="O2516" s="21">
        <v>0</v>
      </c>
      <c r="P2516" s="21">
        <v>0</v>
      </c>
      <c r="Q2516" s="21">
        <v>0</v>
      </c>
      <c r="R2516" s="21">
        <v>0</v>
      </c>
      <c r="S2516" s="21">
        <v>0</v>
      </c>
      <c r="T2516" s="21">
        <v>0</v>
      </c>
      <c r="U2516" s="21">
        <v>0</v>
      </c>
      <c r="V2516" s="21">
        <v>0</v>
      </c>
    </row>
    <row r="2517" spans="1:22" x14ac:dyDescent="0.2">
      <c r="A2517" s="7"/>
      <c r="B2517" s="19"/>
      <c r="C2517" s="20"/>
      <c r="D2517" s="20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</row>
    <row r="2518" spans="1:22" x14ac:dyDescent="0.2">
      <c r="A2518" s="7"/>
      <c r="B2518" s="12" t="s">
        <v>643</v>
      </c>
      <c r="C2518" s="13" t="s">
        <v>2170</v>
      </c>
      <c r="D2518" s="20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</row>
    <row r="2519" spans="1:22" ht="30" x14ac:dyDescent="0.25">
      <c r="A2519" s="7"/>
      <c r="B2519" s="21" t="s">
        <v>2180</v>
      </c>
      <c r="C2519" s="24" t="s">
        <v>2159</v>
      </c>
      <c r="D2519" s="21" t="s">
        <v>50</v>
      </c>
      <c r="E2519" s="21">
        <v>0</v>
      </c>
      <c r="F2519" s="21">
        <v>0</v>
      </c>
      <c r="G2519" s="21">
        <v>0</v>
      </c>
      <c r="H2519" s="21">
        <v>2000000</v>
      </c>
      <c r="I2519" s="21">
        <v>2000000</v>
      </c>
      <c r="J2519" s="21">
        <v>0</v>
      </c>
      <c r="K2519" s="21">
        <v>0</v>
      </c>
      <c r="L2519" s="21">
        <v>0</v>
      </c>
      <c r="M2519" s="21">
        <v>0</v>
      </c>
      <c r="N2519" s="21">
        <v>0</v>
      </c>
      <c r="O2519" s="21">
        <v>0</v>
      </c>
      <c r="P2519" s="21">
        <v>0</v>
      </c>
      <c r="Q2519" s="21">
        <v>0</v>
      </c>
      <c r="R2519" s="21">
        <v>0</v>
      </c>
      <c r="S2519" s="21">
        <v>0</v>
      </c>
      <c r="T2519" s="21">
        <v>0</v>
      </c>
      <c r="U2519" s="21">
        <v>0</v>
      </c>
      <c r="V2519" s="21">
        <v>0</v>
      </c>
    </row>
    <row r="2520" spans="1:22" ht="25.5" x14ac:dyDescent="0.2">
      <c r="A2520" s="7"/>
      <c r="B2520" s="12" t="s">
        <v>643</v>
      </c>
      <c r="C2520" s="13" t="s">
        <v>2175</v>
      </c>
      <c r="D2520" s="20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</row>
    <row r="2521" spans="1:22" ht="30" x14ac:dyDescent="0.25">
      <c r="A2521" s="7"/>
      <c r="B2521" s="21" t="s">
        <v>2181</v>
      </c>
      <c r="C2521" s="24" t="s">
        <v>2159</v>
      </c>
      <c r="D2521" s="21" t="s">
        <v>50</v>
      </c>
      <c r="E2521" s="21">
        <v>0</v>
      </c>
      <c r="F2521" s="21">
        <v>0</v>
      </c>
      <c r="G2521" s="21">
        <v>0</v>
      </c>
      <c r="H2521" s="21">
        <v>2000000</v>
      </c>
      <c r="I2521" s="21">
        <v>2000000</v>
      </c>
      <c r="J2521" s="21">
        <v>0</v>
      </c>
      <c r="K2521" s="21">
        <v>0</v>
      </c>
      <c r="L2521" s="21">
        <v>0</v>
      </c>
      <c r="M2521" s="21">
        <v>0</v>
      </c>
      <c r="N2521" s="21">
        <v>0</v>
      </c>
      <c r="O2521" s="21">
        <v>0</v>
      </c>
      <c r="P2521" s="21">
        <v>0</v>
      </c>
      <c r="Q2521" s="21">
        <v>0</v>
      </c>
      <c r="R2521" s="21">
        <v>0</v>
      </c>
      <c r="S2521" s="21">
        <v>0</v>
      </c>
      <c r="T2521" s="21">
        <v>0</v>
      </c>
      <c r="U2521" s="21">
        <v>0</v>
      </c>
      <c r="V2521" s="21">
        <v>0</v>
      </c>
    </row>
    <row r="2522" spans="1:22" x14ac:dyDescent="0.2">
      <c r="A2522" s="7"/>
      <c r="B2522" s="19"/>
      <c r="C2522" s="20"/>
      <c r="D2522" s="20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</row>
    <row r="2523" spans="1:22" x14ac:dyDescent="0.2">
      <c r="A2523" s="7"/>
      <c r="B2523" s="12" t="s">
        <v>643</v>
      </c>
      <c r="C2523" s="13" t="s">
        <v>2182</v>
      </c>
      <c r="D2523" s="20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</row>
    <row r="2524" spans="1:22" ht="45" x14ac:dyDescent="0.25">
      <c r="A2524" s="7"/>
      <c r="B2524" s="21" t="s">
        <v>2183</v>
      </c>
      <c r="C2524" s="24" t="s">
        <v>2184</v>
      </c>
      <c r="D2524" s="21" t="s">
        <v>50</v>
      </c>
      <c r="E2524" s="21">
        <v>0</v>
      </c>
      <c r="F2524" s="21">
        <v>0</v>
      </c>
      <c r="G2524" s="21">
        <v>0</v>
      </c>
      <c r="H2524" s="21">
        <v>36000000</v>
      </c>
      <c r="I2524" s="21">
        <v>0</v>
      </c>
      <c r="J2524" s="21">
        <v>36000000</v>
      </c>
      <c r="K2524" s="21">
        <v>0</v>
      </c>
      <c r="L2524" s="21">
        <v>0</v>
      </c>
      <c r="M2524" s="21">
        <v>0</v>
      </c>
      <c r="N2524" s="21">
        <v>0</v>
      </c>
      <c r="O2524" s="21">
        <v>0</v>
      </c>
      <c r="P2524" s="21">
        <v>0</v>
      </c>
      <c r="Q2524" s="21">
        <v>0</v>
      </c>
      <c r="R2524" s="21">
        <v>0</v>
      </c>
      <c r="S2524" s="21">
        <v>36000000</v>
      </c>
      <c r="T2524" s="21">
        <v>0</v>
      </c>
      <c r="U2524" s="21">
        <v>0</v>
      </c>
      <c r="V2524" s="21">
        <v>0</v>
      </c>
    </row>
    <row r="2525" spans="1:22" x14ac:dyDescent="0.2">
      <c r="A2525" s="7"/>
      <c r="B2525" s="19"/>
      <c r="C2525" s="20"/>
      <c r="D2525" s="20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</row>
    <row r="2526" spans="1:22" x14ac:dyDescent="0.2">
      <c r="A2526" s="7"/>
      <c r="B2526" s="12" t="s">
        <v>643</v>
      </c>
      <c r="C2526" s="13" t="s">
        <v>2185</v>
      </c>
      <c r="D2526" s="20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</row>
    <row r="2527" spans="1:22" ht="30" x14ac:dyDescent="0.25">
      <c r="A2527" s="7"/>
      <c r="B2527" s="21" t="s">
        <v>2186</v>
      </c>
      <c r="C2527" s="24" t="s">
        <v>1861</v>
      </c>
      <c r="D2527" s="21" t="s">
        <v>50</v>
      </c>
      <c r="E2527" s="21">
        <v>0</v>
      </c>
      <c r="F2527" s="21">
        <v>0</v>
      </c>
      <c r="G2527" s="21">
        <v>0</v>
      </c>
      <c r="H2527" s="21">
        <v>55000000</v>
      </c>
      <c r="I2527" s="21">
        <v>0</v>
      </c>
      <c r="J2527" s="21">
        <v>55000000</v>
      </c>
      <c r="K2527" s="21">
        <v>0</v>
      </c>
      <c r="L2527" s="21">
        <v>55000000</v>
      </c>
      <c r="M2527" s="21">
        <v>0</v>
      </c>
      <c r="N2527" s="21">
        <v>54984000</v>
      </c>
      <c r="O2527" s="21">
        <v>27492000</v>
      </c>
      <c r="P2527" s="21">
        <v>0</v>
      </c>
      <c r="Q2527" s="21">
        <v>27492000</v>
      </c>
      <c r="R2527" s="21">
        <v>27492000</v>
      </c>
      <c r="S2527" s="21">
        <v>0</v>
      </c>
      <c r="T2527" s="21">
        <v>16000</v>
      </c>
      <c r="U2527" s="21">
        <v>27492000</v>
      </c>
      <c r="V2527" s="21">
        <v>99.97</v>
      </c>
    </row>
    <row r="2528" spans="1:22" x14ac:dyDescent="0.2">
      <c r="A2528" s="7"/>
      <c r="B2528" s="19"/>
      <c r="C2528" s="20"/>
      <c r="D2528" s="20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</row>
    <row r="2529" spans="1:22" x14ac:dyDescent="0.2">
      <c r="A2529" s="7"/>
      <c r="B2529" s="19"/>
      <c r="C2529" s="13" t="s">
        <v>703</v>
      </c>
      <c r="D2529" s="20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</row>
    <row r="2530" spans="1:22" x14ac:dyDescent="0.2">
      <c r="A2530" s="7"/>
      <c r="B2530" s="12" t="s">
        <v>643</v>
      </c>
      <c r="C2530" s="13" t="s">
        <v>2187</v>
      </c>
      <c r="D2530" s="20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</row>
    <row r="2531" spans="1:22" ht="45" x14ac:dyDescent="0.25">
      <c r="A2531" s="7"/>
      <c r="B2531" s="21" t="s">
        <v>2188</v>
      </c>
      <c r="C2531" s="24" t="s">
        <v>2184</v>
      </c>
      <c r="D2531" s="21" t="s">
        <v>50</v>
      </c>
      <c r="E2531" s="21">
        <v>0</v>
      </c>
      <c r="F2531" s="21">
        <v>0</v>
      </c>
      <c r="G2531" s="21">
        <v>0</v>
      </c>
      <c r="H2531" s="21">
        <v>70000000</v>
      </c>
      <c r="I2531" s="21">
        <v>36000000</v>
      </c>
      <c r="J2531" s="21">
        <v>34000000</v>
      </c>
      <c r="K2531" s="21">
        <v>0</v>
      </c>
      <c r="L2531" s="21">
        <v>0</v>
      </c>
      <c r="M2531" s="21">
        <v>0</v>
      </c>
      <c r="N2531" s="21">
        <v>0</v>
      </c>
      <c r="O2531" s="21">
        <v>0</v>
      </c>
      <c r="P2531" s="21">
        <v>0</v>
      </c>
      <c r="Q2531" s="21">
        <v>0</v>
      </c>
      <c r="R2531" s="21">
        <v>0</v>
      </c>
      <c r="S2531" s="21">
        <v>34000000</v>
      </c>
      <c r="T2531" s="21">
        <v>0</v>
      </c>
      <c r="U2531" s="21">
        <v>0</v>
      </c>
      <c r="V2531" s="21">
        <v>0</v>
      </c>
    </row>
    <row r="2532" spans="1:22" ht="45" x14ac:dyDescent="0.25">
      <c r="A2532" s="7"/>
      <c r="B2532" s="21" t="s">
        <v>2189</v>
      </c>
      <c r="C2532" s="24" t="s">
        <v>2190</v>
      </c>
      <c r="D2532" s="21" t="s">
        <v>1834</v>
      </c>
      <c r="E2532" s="21">
        <v>0</v>
      </c>
      <c r="F2532" s="21">
        <v>0</v>
      </c>
      <c r="G2532" s="21">
        <v>0</v>
      </c>
      <c r="H2532" s="21">
        <v>1062581</v>
      </c>
      <c r="I2532" s="21">
        <v>0</v>
      </c>
      <c r="J2532" s="21">
        <v>1062581</v>
      </c>
      <c r="K2532" s="21">
        <v>0</v>
      </c>
      <c r="L2532" s="21">
        <v>0</v>
      </c>
      <c r="M2532" s="21">
        <v>0</v>
      </c>
      <c r="N2532" s="21">
        <v>0</v>
      </c>
      <c r="O2532" s="21">
        <v>0</v>
      </c>
      <c r="P2532" s="21">
        <v>0</v>
      </c>
      <c r="Q2532" s="21">
        <v>0</v>
      </c>
      <c r="R2532" s="21">
        <v>0</v>
      </c>
      <c r="S2532" s="21">
        <v>1062581</v>
      </c>
      <c r="T2532" s="21">
        <v>0</v>
      </c>
      <c r="U2532" s="21">
        <v>0</v>
      </c>
      <c r="V2532" s="21">
        <v>0</v>
      </c>
    </row>
    <row r="2533" spans="1:22" x14ac:dyDescent="0.2">
      <c r="A2533" s="7"/>
      <c r="B2533" s="19"/>
      <c r="C2533" s="20"/>
      <c r="D2533" s="20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</row>
    <row r="2534" spans="1:22" x14ac:dyDescent="0.2">
      <c r="A2534" s="7"/>
      <c r="B2534" s="12" t="s">
        <v>643</v>
      </c>
      <c r="C2534" s="13" t="s">
        <v>2191</v>
      </c>
      <c r="D2534" s="20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</row>
    <row r="2535" spans="1:22" ht="30" x14ac:dyDescent="0.25">
      <c r="A2535" s="7"/>
      <c r="B2535" s="21" t="s">
        <v>2192</v>
      </c>
      <c r="C2535" s="24" t="s">
        <v>1830</v>
      </c>
      <c r="D2535" s="21" t="s">
        <v>50</v>
      </c>
      <c r="E2535" s="21">
        <v>0</v>
      </c>
      <c r="F2535" s="21">
        <v>0</v>
      </c>
      <c r="G2535" s="21">
        <v>0</v>
      </c>
      <c r="H2535" s="21">
        <v>50000000</v>
      </c>
      <c r="I2535" s="21">
        <v>0</v>
      </c>
      <c r="J2535" s="21">
        <v>50000000</v>
      </c>
      <c r="K2535" s="21">
        <v>0</v>
      </c>
      <c r="L2535" s="21">
        <v>49950000</v>
      </c>
      <c r="M2535" s="21">
        <v>0</v>
      </c>
      <c r="N2535" s="21">
        <v>0</v>
      </c>
      <c r="O2535" s="21">
        <v>0</v>
      </c>
      <c r="P2535" s="21">
        <v>0</v>
      </c>
      <c r="Q2535" s="21">
        <v>0</v>
      </c>
      <c r="R2535" s="21">
        <v>0</v>
      </c>
      <c r="S2535" s="21">
        <v>50000</v>
      </c>
      <c r="T2535" s="21">
        <v>49950000</v>
      </c>
      <c r="U2535" s="21">
        <v>0</v>
      </c>
      <c r="V2535" s="21">
        <v>0</v>
      </c>
    </row>
    <row r="2536" spans="1:22" x14ac:dyDescent="0.2">
      <c r="A2536" s="7"/>
      <c r="B2536" s="12" t="s">
        <v>643</v>
      </c>
      <c r="C2536" s="13" t="s">
        <v>2193</v>
      </c>
      <c r="D2536" s="20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</row>
    <row r="2537" spans="1:22" ht="30" x14ac:dyDescent="0.25">
      <c r="A2537" s="7"/>
      <c r="B2537" s="21" t="s">
        <v>2194</v>
      </c>
      <c r="C2537" s="24" t="s">
        <v>1830</v>
      </c>
      <c r="D2537" s="21" t="s">
        <v>50</v>
      </c>
      <c r="E2537" s="21">
        <v>0</v>
      </c>
      <c r="F2537" s="21">
        <v>0</v>
      </c>
      <c r="G2537" s="21">
        <v>0</v>
      </c>
      <c r="H2537" s="21">
        <v>40000000</v>
      </c>
      <c r="I2537" s="21">
        <v>40000000</v>
      </c>
      <c r="J2537" s="21">
        <v>0</v>
      </c>
      <c r="K2537" s="21">
        <v>0</v>
      </c>
      <c r="L2537" s="21">
        <v>0</v>
      </c>
      <c r="M2537" s="21">
        <v>0</v>
      </c>
      <c r="N2537" s="21">
        <v>0</v>
      </c>
      <c r="O2537" s="21">
        <v>0</v>
      </c>
      <c r="P2537" s="21">
        <v>0</v>
      </c>
      <c r="Q2537" s="21">
        <v>0</v>
      </c>
      <c r="R2537" s="21">
        <v>0</v>
      </c>
      <c r="S2537" s="21">
        <v>0</v>
      </c>
      <c r="T2537" s="21">
        <v>0</v>
      </c>
      <c r="U2537" s="21">
        <v>0</v>
      </c>
      <c r="V2537" s="21">
        <v>0</v>
      </c>
    </row>
    <row r="2538" spans="1:22" x14ac:dyDescent="0.2">
      <c r="A2538" s="7"/>
      <c r="B2538" s="12" t="s">
        <v>643</v>
      </c>
      <c r="C2538" s="13" t="s">
        <v>2195</v>
      </c>
      <c r="D2538" s="20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</row>
    <row r="2539" spans="1:22" ht="30" x14ac:dyDescent="0.25">
      <c r="A2539" s="7"/>
      <c r="B2539" s="21" t="s">
        <v>2196</v>
      </c>
      <c r="C2539" s="24" t="s">
        <v>1830</v>
      </c>
      <c r="D2539" s="21" t="s">
        <v>50</v>
      </c>
      <c r="E2539" s="21">
        <v>0</v>
      </c>
      <c r="F2539" s="21">
        <v>0</v>
      </c>
      <c r="G2539" s="21">
        <v>0</v>
      </c>
      <c r="H2539" s="21">
        <v>40000000</v>
      </c>
      <c r="I2539" s="21">
        <v>40000000</v>
      </c>
      <c r="J2539" s="21">
        <v>0</v>
      </c>
      <c r="K2539" s="21">
        <v>0</v>
      </c>
      <c r="L2539" s="21">
        <v>0</v>
      </c>
      <c r="M2539" s="21">
        <v>0</v>
      </c>
      <c r="N2539" s="21">
        <v>0</v>
      </c>
      <c r="O2539" s="21">
        <v>0</v>
      </c>
      <c r="P2539" s="21">
        <v>0</v>
      </c>
      <c r="Q2539" s="21">
        <v>0</v>
      </c>
      <c r="R2539" s="21">
        <v>0</v>
      </c>
      <c r="S2539" s="21">
        <v>0</v>
      </c>
      <c r="T2539" s="21">
        <v>0</v>
      </c>
      <c r="U2539" s="21">
        <v>0</v>
      </c>
      <c r="V2539" s="21">
        <v>0</v>
      </c>
    </row>
    <row r="2540" spans="1:22" x14ac:dyDescent="0.2">
      <c r="A2540" s="7"/>
      <c r="B2540" s="12" t="s">
        <v>643</v>
      </c>
      <c r="C2540" s="13" t="s">
        <v>2197</v>
      </c>
      <c r="D2540" s="20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</row>
    <row r="2541" spans="1:22" ht="30" x14ac:dyDescent="0.25">
      <c r="A2541" s="7"/>
      <c r="B2541" s="21" t="s">
        <v>2198</v>
      </c>
      <c r="C2541" s="24" t="s">
        <v>1830</v>
      </c>
      <c r="D2541" s="21" t="s">
        <v>50</v>
      </c>
      <c r="E2541" s="21">
        <v>0</v>
      </c>
      <c r="F2541" s="21">
        <v>0</v>
      </c>
      <c r="G2541" s="21">
        <v>0</v>
      </c>
      <c r="H2541" s="21">
        <v>20000000</v>
      </c>
      <c r="I2541" s="21">
        <v>20000000</v>
      </c>
      <c r="J2541" s="21">
        <v>0</v>
      </c>
      <c r="K2541" s="21">
        <v>0</v>
      </c>
      <c r="L2541" s="21">
        <v>0</v>
      </c>
      <c r="M2541" s="21">
        <v>0</v>
      </c>
      <c r="N2541" s="21">
        <v>0</v>
      </c>
      <c r="O2541" s="21">
        <v>0</v>
      </c>
      <c r="P2541" s="21">
        <v>0</v>
      </c>
      <c r="Q2541" s="21">
        <v>0</v>
      </c>
      <c r="R2541" s="21">
        <v>0</v>
      </c>
      <c r="S2541" s="21">
        <v>0</v>
      </c>
      <c r="T2541" s="21">
        <v>0</v>
      </c>
      <c r="U2541" s="21">
        <v>0</v>
      </c>
      <c r="V2541" s="21">
        <v>0</v>
      </c>
    </row>
    <row r="2542" spans="1:22" x14ac:dyDescent="0.2">
      <c r="A2542" s="7"/>
      <c r="B2542" s="19"/>
      <c r="C2542" s="20"/>
      <c r="D2542" s="20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</row>
    <row r="2543" spans="1:22" x14ac:dyDescent="0.2">
      <c r="A2543" s="7"/>
      <c r="B2543" s="12" t="s">
        <v>643</v>
      </c>
      <c r="C2543" s="13" t="s">
        <v>2187</v>
      </c>
      <c r="D2543" s="20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</row>
    <row r="2544" spans="1:22" ht="30" x14ac:dyDescent="0.25">
      <c r="A2544" s="7"/>
      <c r="B2544" s="21" t="s">
        <v>2199</v>
      </c>
      <c r="C2544" s="24" t="s">
        <v>2179</v>
      </c>
      <c r="D2544" s="21" t="s">
        <v>50</v>
      </c>
      <c r="E2544" s="21">
        <v>0</v>
      </c>
      <c r="F2544" s="21">
        <v>0</v>
      </c>
      <c r="G2544" s="21">
        <v>0</v>
      </c>
      <c r="H2544" s="21">
        <v>80000000</v>
      </c>
      <c r="I2544" s="21">
        <v>80000000</v>
      </c>
      <c r="J2544" s="21">
        <v>0</v>
      </c>
      <c r="K2544" s="21">
        <v>0</v>
      </c>
      <c r="L2544" s="21">
        <v>0</v>
      </c>
      <c r="M2544" s="21">
        <v>0</v>
      </c>
      <c r="N2544" s="21">
        <v>0</v>
      </c>
      <c r="O2544" s="21">
        <v>0</v>
      </c>
      <c r="P2544" s="21">
        <v>0</v>
      </c>
      <c r="Q2544" s="21">
        <v>0</v>
      </c>
      <c r="R2544" s="21">
        <v>0</v>
      </c>
      <c r="S2544" s="21">
        <v>0</v>
      </c>
      <c r="T2544" s="21">
        <v>0</v>
      </c>
      <c r="U2544" s="21">
        <v>0</v>
      </c>
      <c r="V2544" s="21">
        <v>0</v>
      </c>
    </row>
    <row r="2545" spans="1:22" x14ac:dyDescent="0.2">
      <c r="A2545" s="7"/>
      <c r="B2545" s="12" t="s">
        <v>643</v>
      </c>
      <c r="C2545" s="13" t="s">
        <v>2200</v>
      </c>
      <c r="D2545" s="20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</row>
    <row r="2546" spans="1:22" ht="15" x14ac:dyDescent="0.25">
      <c r="A2546" s="7"/>
      <c r="B2546" s="21" t="s">
        <v>2201</v>
      </c>
      <c r="C2546" s="24" t="s">
        <v>2202</v>
      </c>
      <c r="D2546" s="21" t="s">
        <v>50</v>
      </c>
      <c r="E2546" s="21">
        <v>0</v>
      </c>
      <c r="F2546" s="21">
        <v>0</v>
      </c>
      <c r="G2546" s="21">
        <v>0</v>
      </c>
      <c r="H2546" s="21">
        <v>100000000</v>
      </c>
      <c r="I2546" s="21">
        <v>0</v>
      </c>
      <c r="J2546" s="21">
        <v>100000000</v>
      </c>
      <c r="K2546" s="21">
        <v>99670702.5</v>
      </c>
      <c r="L2546" s="21">
        <v>99670702.5</v>
      </c>
      <c r="M2546" s="21">
        <v>0</v>
      </c>
      <c r="N2546" s="21">
        <v>0</v>
      </c>
      <c r="O2546" s="21">
        <v>0</v>
      </c>
      <c r="P2546" s="21">
        <v>0</v>
      </c>
      <c r="Q2546" s="21">
        <v>0</v>
      </c>
      <c r="R2546" s="21">
        <v>0</v>
      </c>
      <c r="S2546" s="21">
        <v>329297.5</v>
      </c>
      <c r="T2546" s="21">
        <v>99670702.5</v>
      </c>
      <c r="U2546" s="21">
        <v>0</v>
      </c>
      <c r="V2546" s="21">
        <v>0</v>
      </c>
    </row>
    <row r="2547" spans="1:22" x14ac:dyDescent="0.2">
      <c r="A2547" s="7"/>
      <c r="B2547" s="12" t="s">
        <v>643</v>
      </c>
      <c r="C2547" s="13" t="s">
        <v>2191</v>
      </c>
      <c r="D2547" s="20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</row>
    <row r="2548" spans="1:22" ht="30" x14ac:dyDescent="0.25">
      <c r="A2548" s="7"/>
      <c r="B2548" s="21" t="s">
        <v>2203</v>
      </c>
      <c r="C2548" s="24" t="s">
        <v>2179</v>
      </c>
      <c r="D2548" s="21" t="s">
        <v>50</v>
      </c>
      <c r="E2548" s="21">
        <v>0</v>
      </c>
      <c r="F2548" s="21">
        <v>0</v>
      </c>
      <c r="G2548" s="21">
        <v>0</v>
      </c>
      <c r="H2548" s="21">
        <v>150000000</v>
      </c>
      <c r="I2548" s="21">
        <v>150000000</v>
      </c>
      <c r="J2548" s="21">
        <v>0</v>
      </c>
      <c r="K2548" s="21">
        <v>0</v>
      </c>
      <c r="L2548" s="21">
        <v>0</v>
      </c>
      <c r="M2548" s="21">
        <v>0</v>
      </c>
      <c r="N2548" s="21">
        <v>0</v>
      </c>
      <c r="O2548" s="21">
        <v>0</v>
      </c>
      <c r="P2548" s="21">
        <v>0</v>
      </c>
      <c r="Q2548" s="21">
        <v>0</v>
      </c>
      <c r="R2548" s="21">
        <v>0</v>
      </c>
      <c r="S2548" s="21">
        <v>0</v>
      </c>
      <c r="T2548" s="21">
        <v>0</v>
      </c>
      <c r="U2548" s="21">
        <v>0</v>
      </c>
      <c r="V2548" s="21">
        <v>0</v>
      </c>
    </row>
    <row r="2549" spans="1:22" x14ac:dyDescent="0.2">
      <c r="A2549" s="7"/>
      <c r="B2549" s="19"/>
      <c r="C2549" s="20"/>
      <c r="D2549" s="20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</row>
    <row r="2550" spans="1:22" x14ac:dyDescent="0.2">
      <c r="A2550" s="7"/>
      <c r="B2550" s="19"/>
      <c r="C2550" s="13" t="s">
        <v>423</v>
      </c>
      <c r="D2550" s="20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</row>
    <row r="2551" spans="1:22" x14ac:dyDescent="0.2">
      <c r="A2551" s="7"/>
      <c r="B2551" s="12" t="s">
        <v>643</v>
      </c>
      <c r="C2551" s="13" t="s">
        <v>2157</v>
      </c>
      <c r="D2551" s="20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</row>
    <row r="2552" spans="1:22" ht="30" x14ac:dyDescent="0.25">
      <c r="A2552" s="7"/>
      <c r="B2552" s="21" t="s">
        <v>2204</v>
      </c>
      <c r="C2552" s="24" t="s">
        <v>1934</v>
      </c>
      <c r="D2552" s="21" t="s">
        <v>1127</v>
      </c>
      <c r="E2552" s="21">
        <v>0</v>
      </c>
      <c r="F2552" s="21">
        <v>0</v>
      </c>
      <c r="G2552" s="21">
        <v>0</v>
      </c>
      <c r="H2552" s="21">
        <v>273881925</v>
      </c>
      <c r="I2552" s="21">
        <v>0</v>
      </c>
      <c r="J2552" s="21">
        <v>273881925</v>
      </c>
      <c r="K2552" s="21">
        <v>0</v>
      </c>
      <c r="L2552" s="21">
        <v>0</v>
      </c>
      <c r="M2552" s="21">
        <v>0</v>
      </c>
      <c r="N2552" s="21">
        <v>0</v>
      </c>
      <c r="O2552" s="21">
        <v>0</v>
      </c>
      <c r="P2552" s="21">
        <v>0</v>
      </c>
      <c r="Q2552" s="21">
        <v>0</v>
      </c>
      <c r="R2552" s="21">
        <v>0</v>
      </c>
      <c r="S2552" s="21">
        <v>273881925</v>
      </c>
      <c r="T2552" s="21">
        <v>0</v>
      </c>
      <c r="U2552" s="21">
        <v>0</v>
      </c>
      <c r="V2552" s="21">
        <v>0</v>
      </c>
    </row>
    <row r="2553" spans="1:22" x14ac:dyDescent="0.2">
      <c r="A2553" s="7"/>
      <c r="B2553" s="19"/>
      <c r="C2553" s="20"/>
      <c r="D2553" s="20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</row>
    <row r="2554" spans="1:22" ht="38.25" x14ac:dyDescent="0.2">
      <c r="A2554" s="7"/>
      <c r="B2554" s="12" t="s">
        <v>643</v>
      </c>
      <c r="C2554" s="13" t="s">
        <v>2205</v>
      </c>
      <c r="D2554" s="20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</row>
    <row r="2555" spans="1:22" ht="30" x14ac:dyDescent="0.25">
      <c r="A2555" s="7"/>
      <c r="B2555" s="21" t="s">
        <v>2206</v>
      </c>
      <c r="C2555" s="24" t="s">
        <v>2207</v>
      </c>
      <c r="D2555" s="21" t="s">
        <v>50</v>
      </c>
      <c r="E2555" s="21">
        <v>0</v>
      </c>
      <c r="F2555" s="21">
        <v>0</v>
      </c>
      <c r="G2555" s="21">
        <v>0</v>
      </c>
      <c r="H2555" s="21">
        <v>51480000</v>
      </c>
      <c r="I2555" s="21">
        <v>0</v>
      </c>
      <c r="J2555" s="21">
        <v>51480000</v>
      </c>
      <c r="K2555" s="21">
        <v>-6166667</v>
      </c>
      <c r="L2555" s="21">
        <v>27633334</v>
      </c>
      <c r="M2555" s="21">
        <v>0</v>
      </c>
      <c r="N2555" s="21">
        <v>27633334</v>
      </c>
      <c r="O2555" s="21">
        <v>16500000.380000001</v>
      </c>
      <c r="P2555" s="21">
        <v>2900000</v>
      </c>
      <c r="Q2555" s="21">
        <v>3700000.15</v>
      </c>
      <c r="R2555" s="21">
        <v>13600000.380000001</v>
      </c>
      <c r="S2555" s="21">
        <v>23846666</v>
      </c>
      <c r="T2555" s="21">
        <v>0</v>
      </c>
      <c r="U2555" s="21">
        <v>11133333.619999999</v>
      </c>
      <c r="V2555" s="21">
        <v>53.67</v>
      </c>
    </row>
    <row r="2556" spans="1:22" x14ac:dyDescent="0.2">
      <c r="A2556" s="7"/>
      <c r="B2556" s="19"/>
      <c r="C2556" s="20"/>
      <c r="D2556" s="20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</row>
    <row r="2557" spans="1:22" x14ac:dyDescent="0.2">
      <c r="A2557" s="7"/>
      <c r="B2557" s="12" t="s">
        <v>643</v>
      </c>
      <c r="C2557" s="13" t="s">
        <v>1683</v>
      </c>
      <c r="D2557" s="20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</row>
    <row r="2558" spans="1:22" ht="30" x14ac:dyDescent="0.25">
      <c r="A2558" s="7"/>
      <c r="B2558" s="21" t="s">
        <v>2208</v>
      </c>
      <c r="C2558" s="24" t="s">
        <v>2209</v>
      </c>
      <c r="D2558" s="21" t="s">
        <v>50</v>
      </c>
      <c r="E2558" s="21">
        <v>0</v>
      </c>
      <c r="F2558" s="21">
        <v>0</v>
      </c>
      <c r="G2558" s="21">
        <v>0</v>
      </c>
      <c r="H2558" s="21">
        <v>59557419</v>
      </c>
      <c r="I2558" s="21">
        <v>0</v>
      </c>
      <c r="J2558" s="21">
        <v>59557419</v>
      </c>
      <c r="K2558" s="21">
        <v>-2.68</v>
      </c>
      <c r="L2558" s="21">
        <v>54683333.32</v>
      </c>
      <c r="M2558" s="21">
        <v>0</v>
      </c>
      <c r="N2558" s="21">
        <v>54683333.32</v>
      </c>
      <c r="O2558" s="21">
        <v>32163333.32</v>
      </c>
      <c r="P2558" s="21">
        <v>2500000</v>
      </c>
      <c r="Q2558" s="21">
        <v>10600000</v>
      </c>
      <c r="R2558" s="21">
        <v>29663333.32</v>
      </c>
      <c r="S2558" s="21">
        <v>4874085.68</v>
      </c>
      <c r="T2558" s="21">
        <v>0</v>
      </c>
      <c r="U2558" s="21">
        <v>22520000</v>
      </c>
      <c r="V2558" s="21">
        <v>91.81</v>
      </c>
    </row>
    <row r="2559" spans="1:22" x14ac:dyDescent="0.2">
      <c r="A2559" s="7"/>
      <c r="B2559" s="19"/>
      <c r="C2559" s="20"/>
      <c r="D2559" s="20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</row>
    <row r="2560" spans="1:22" ht="38.25" x14ac:dyDescent="0.2">
      <c r="A2560" s="7"/>
      <c r="B2560" s="12" t="s">
        <v>643</v>
      </c>
      <c r="C2560" s="13" t="s">
        <v>2205</v>
      </c>
      <c r="D2560" s="20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</row>
    <row r="2561" spans="1:22" ht="45" x14ac:dyDescent="0.25">
      <c r="A2561" s="7"/>
      <c r="B2561" s="21" t="s">
        <v>2210</v>
      </c>
      <c r="C2561" s="24" t="s">
        <v>2211</v>
      </c>
      <c r="D2561" s="21" t="s">
        <v>620</v>
      </c>
      <c r="E2561" s="21">
        <v>0</v>
      </c>
      <c r="F2561" s="21">
        <v>0</v>
      </c>
      <c r="G2561" s="21">
        <v>0</v>
      </c>
      <c r="H2561" s="21">
        <v>95900000</v>
      </c>
      <c r="I2561" s="21">
        <v>0</v>
      </c>
      <c r="J2561" s="21">
        <v>95900000</v>
      </c>
      <c r="K2561" s="21">
        <v>-1.68</v>
      </c>
      <c r="L2561" s="21">
        <v>59433333.32</v>
      </c>
      <c r="M2561" s="21">
        <v>0</v>
      </c>
      <c r="N2561" s="21">
        <v>59433333.32</v>
      </c>
      <c r="O2561" s="21">
        <v>35676666.659999996</v>
      </c>
      <c r="P2561" s="21">
        <v>3700000</v>
      </c>
      <c r="Q2561" s="21">
        <v>10300000</v>
      </c>
      <c r="R2561" s="21">
        <v>31976666.66</v>
      </c>
      <c r="S2561" s="21">
        <v>36466666.68</v>
      </c>
      <c r="T2561" s="21">
        <v>0</v>
      </c>
      <c r="U2561" s="21">
        <v>23756666.66</v>
      </c>
      <c r="V2561" s="21">
        <v>61.97</v>
      </c>
    </row>
    <row r="2562" spans="1:22" x14ac:dyDescent="0.2">
      <c r="A2562" s="7"/>
      <c r="B2562" s="19"/>
      <c r="C2562" s="20"/>
      <c r="D2562" s="20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</row>
    <row r="2563" spans="1:22" x14ac:dyDescent="0.2">
      <c r="A2563" s="7"/>
      <c r="B2563" s="19"/>
      <c r="C2563" s="13" t="s">
        <v>2212</v>
      </c>
      <c r="D2563" s="20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</row>
    <row r="2564" spans="1:22" x14ac:dyDescent="0.2">
      <c r="A2564" s="7"/>
      <c r="B2564" s="19"/>
      <c r="C2564" s="13" t="s">
        <v>387</v>
      </c>
      <c r="D2564" s="20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</row>
    <row r="2565" spans="1:22" x14ac:dyDescent="0.2">
      <c r="A2565" s="7"/>
      <c r="B2565" s="19"/>
      <c r="C2565" s="13" t="s">
        <v>423</v>
      </c>
      <c r="D2565" s="20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</row>
    <row r="2566" spans="1:22" ht="25.5" x14ac:dyDescent="0.2">
      <c r="A2566" s="7"/>
      <c r="B2566" s="19"/>
      <c r="C2566" s="13" t="s">
        <v>431</v>
      </c>
      <c r="D2566" s="20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</row>
    <row r="2567" spans="1:22" ht="25.5" x14ac:dyDescent="0.2">
      <c r="A2567" s="7"/>
      <c r="B2567" s="12" t="s">
        <v>643</v>
      </c>
      <c r="C2567" s="13" t="s">
        <v>2076</v>
      </c>
      <c r="D2567" s="20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</row>
    <row r="2568" spans="1:22" ht="15" x14ac:dyDescent="0.25">
      <c r="A2568" s="7"/>
      <c r="B2568" s="21" t="s">
        <v>2213</v>
      </c>
      <c r="C2568" s="24" t="s">
        <v>2214</v>
      </c>
      <c r="D2568" s="21" t="s">
        <v>50</v>
      </c>
      <c r="E2568" s="21">
        <v>0</v>
      </c>
      <c r="F2568" s="21">
        <v>0</v>
      </c>
      <c r="G2568" s="21">
        <v>0</v>
      </c>
      <c r="H2568" s="21">
        <v>19250000</v>
      </c>
      <c r="I2568" s="21">
        <v>0</v>
      </c>
      <c r="J2568" s="21">
        <v>19250000</v>
      </c>
      <c r="K2568" s="21">
        <v>0</v>
      </c>
      <c r="L2568" s="21">
        <v>0</v>
      </c>
      <c r="M2568" s="21">
        <v>0</v>
      </c>
      <c r="N2568" s="21">
        <v>0</v>
      </c>
      <c r="O2568" s="21">
        <v>0</v>
      </c>
      <c r="P2568" s="21">
        <v>0</v>
      </c>
      <c r="Q2568" s="21">
        <v>0</v>
      </c>
      <c r="R2568" s="21">
        <v>0</v>
      </c>
      <c r="S2568" s="21">
        <v>19250000</v>
      </c>
      <c r="T2568" s="21">
        <v>0</v>
      </c>
      <c r="U2568" s="21">
        <v>0</v>
      </c>
      <c r="V2568" s="21">
        <v>0</v>
      </c>
    </row>
    <row r="2569" spans="1:22" ht="15" x14ac:dyDescent="0.25">
      <c r="A2569" s="7"/>
      <c r="B2569" s="21" t="s">
        <v>2215</v>
      </c>
      <c r="C2569" s="24" t="s">
        <v>2216</v>
      </c>
      <c r="D2569" s="21" t="s">
        <v>620</v>
      </c>
      <c r="E2569" s="21">
        <v>0</v>
      </c>
      <c r="F2569" s="21">
        <v>0</v>
      </c>
      <c r="G2569" s="21">
        <v>0</v>
      </c>
      <c r="H2569" s="21">
        <v>19250000</v>
      </c>
      <c r="I2569" s="21">
        <v>0</v>
      </c>
      <c r="J2569" s="21">
        <v>19250000</v>
      </c>
      <c r="K2569" s="21">
        <v>-0.34</v>
      </c>
      <c r="L2569" s="21">
        <v>5866666.6600000001</v>
      </c>
      <c r="M2569" s="21">
        <v>0</v>
      </c>
      <c r="N2569" s="21">
        <v>5866666.6600000001</v>
      </c>
      <c r="O2569" s="21">
        <v>1980000</v>
      </c>
      <c r="P2569" s="21">
        <v>0</v>
      </c>
      <c r="Q2569" s="21">
        <v>1980000</v>
      </c>
      <c r="R2569" s="21">
        <v>1980000</v>
      </c>
      <c r="S2569" s="21">
        <v>13383333.34</v>
      </c>
      <c r="T2569" s="21">
        <v>0</v>
      </c>
      <c r="U2569" s="21">
        <v>3886666.66</v>
      </c>
      <c r="V2569" s="21">
        <v>30.47</v>
      </c>
    </row>
    <row r="2570" spans="1:22" x14ac:dyDescent="0.2">
      <c r="A2570" s="7"/>
      <c r="B2570" s="19"/>
      <c r="C2570" s="20"/>
      <c r="D2570" s="20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</row>
    <row r="2571" spans="1:22" x14ac:dyDescent="0.2">
      <c r="A2571" s="7"/>
      <c r="B2571" s="19"/>
      <c r="C2571" s="13" t="s">
        <v>774</v>
      </c>
      <c r="D2571" s="20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</row>
    <row r="2572" spans="1:22" x14ac:dyDescent="0.2">
      <c r="A2572" s="7"/>
      <c r="B2572" s="19"/>
      <c r="C2572" s="13" t="s">
        <v>757</v>
      </c>
      <c r="D2572" s="20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</row>
    <row r="2573" spans="1:22" x14ac:dyDescent="0.2">
      <c r="A2573" s="7"/>
      <c r="B2573" s="19"/>
      <c r="C2573" s="13" t="s">
        <v>387</v>
      </c>
      <c r="D2573" s="20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</row>
    <row r="2574" spans="1:22" x14ac:dyDescent="0.2">
      <c r="A2574" s="7"/>
      <c r="B2574" s="19"/>
      <c r="C2574" s="13" t="s">
        <v>413</v>
      </c>
      <c r="D2574" s="20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</row>
    <row r="2575" spans="1:22" ht="25.5" x14ac:dyDescent="0.2">
      <c r="A2575" s="7"/>
      <c r="B2575" s="19"/>
      <c r="C2575" s="13" t="s">
        <v>779</v>
      </c>
      <c r="D2575" s="20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</row>
    <row r="2576" spans="1:22" x14ac:dyDescent="0.2">
      <c r="A2576" s="7"/>
      <c r="B2576" s="12" t="s">
        <v>643</v>
      </c>
      <c r="C2576" s="13" t="s">
        <v>2217</v>
      </c>
      <c r="D2576" s="20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</row>
    <row r="2577" spans="1:22" ht="15" x14ac:dyDescent="0.25">
      <c r="A2577" s="7"/>
      <c r="B2577" s="21" t="s">
        <v>2218</v>
      </c>
      <c r="C2577" s="24" t="s">
        <v>1881</v>
      </c>
      <c r="D2577" s="21" t="s">
        <v>50</v>
      </c>
      <c r="E2577" s="21">
        <v>0</v>
      </c>
      <c r="F2577" s="21">
        <v>0</v>
      </c>
      <c r="G2577" s="21">
        <v>0</v>
      </c>
      <c r="H2577" s="21">
        <v>23500000</v>
      </c>
      <c r="I2577" s="21">
        <v>0</v>
      </c>
      <c r="J2577" s="21">
        <v>23500000</v>
      </c>
      <c r="K2577" s="21">
        <v>0</v>
      </c>
      <c r="L2577" s="21">
        <v>23145696</v>
      </c>
      <c r="M2577" s="21">
        <v>0</v>
      </c>
      <c r="N2577" s="21">
        <v>23145696</v>
      </c>
      <c r="O2577" s="21">
        <v>23145696</v>
      </c>
      <c r="P2577" s="21">
        <v>0</v>
      </c>
      <c r="Q2577" s="21">
        <v>0</v>
      </c>
      <c r="R2577" s="21">
        <v>23145696</v>
      </c>
      <c r="S2577" s="21">
        <v>354304</v>
      </c>
      <c r="T2577" s="21">
        <v>0</v>
      </c>
      <c r="U2577" s="21">
        <v>0</v>
      </c>
      <c r="V2577" s="21">
        <v>98.49</v>
      </c>
    </row>
    <row r="2578" spans="1:22" x14ac:dyDescent="0.2">
      <c r="A2578" s="7"/>
      <c r="B2578" s="19"/>
      <c r="C2578" s="20"/>
      <c r="D2578" s="20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</row>
    <row r="2579" spans="1:22" x14ac:dyDescent="0.2">
      <c r="A2579" s="7"/>
      <c r="B2579" s="19"/>
      <c r="C2579" s="13" t="s">
        <v>703</v>
      </c>
      <c r="D2579" s="20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</row>
    <row r="2580" spans="1:22" ht="63.75" x14ac:dyDescent="0.2">
      <c r="A2580" s="7"/>
      <c r="B2580" s="12" t="s">
        <v>643</v>
      </c>
      <c r="C2580" s="13" t="s">
        <v>704</v>
      </c>
      <c r="D2580" s="20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</row>
    <row r="2581" spans="1:22" ht="15" x14ac:dyDescent="0.25">
      <c r="A2581" s="7"/>
      <c r="B2581" s="21" t="s">
        <v>2219</v>
      </c>
      <c r="C2581" s="24" t="s">
        <v>2220</v>
      </c>
      <c r="D2581" s="21" t="s">
        <v>50</v>
      </c>
      <c r="E2581" s="21">
        <v>0</v>
      </c>
      <c r="F2581" s="21">
        <v>0</v>
      </c>
      <c r="G2581" s="21">
        <v>0</v>
      </c>
      <c r="H2581" s="21">
        <v>40000000</v>
      </c>
      <c r="I2581" s="21">
        <v>40000000</v>
      </c>
      <c r="J2581" s="21">
        <v>0</v>
      </c>
      <c r="K2581" s="21">
        <v>0</v>
      </c>
      <c r="L2581" s="21">
        <v>0</v>
      </c>
      <c r="M2581" s="21">
        <v>0</v>
      </c>
      <c r="N2581" s="21">
        <v>0</v>
      </c>
      <c r="O2581" s="21">
        <v>0</v>
      </c>
      <c r="P2581" s="21">
        <v>0</v>
      </c>
      <c r="Q2581" s="21">
        <v>0</v>
      </c>
      <c r="R2581" s="21">
        <v>0</v>
      </c>
      <c r="S2581" s="21">
        <v>0</v>
      </c>
      <c r="T2581" s="21">
        <v>0</v>
      </c>
      <c r="U2581" s="21">
        <v>0</v>
      </c>
      <c r="V2581" s="21">
        <v>0</v>
      </c>
    </row>
    <row r="2582" spans="1:22" x14ac:dyDescent="0.2">
      <c r="A2582" s="7"/>
      <c r="B2582" s="12" t="s">
        <v>643</v>
      </c>
      <c r="C2582" s="13" t="s">
        <v>2060</v>
      </c>
      <c r="D2582" s="20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</row>
    <row r="2583" spans="1:22" ht="15" x14ac:dyDescent="0.25">
      <c r="A2583" s="7"/>
      <c r="B2583" s="21" t="s">
        <v>2221</v>
      </c>
      <c r="C2583" s="24" t="s">
        <v>2220</v>
      </c>
      <c r="D2583" s="21" t="s">
        <v>50</v>
      </c>
      <c r="E2583" s="21">
        <v>0</v>
      </c>
      <c r="F2583" s="21">
        <v>0</v>
      </c>
      <c r="G2583" s="21">
        <v>0</v>
      </c>
      <c r="H2583" s="21">
        <v>40000000</v>
      </c>
      <c r="I2583" s="21">
        <v>23500000</v>
      </c>
      <c r="J2583" s="21">
        <v>16500000</v>
      </c>
      <c r="K2583" s="21">
        <v>0</v>
      </c>
      <c r="L2583" s="21">
        <v>0</v>
      </c>
      <c r="M2583" s="21">
        <v>0</v>
      </c>
      <c r="N2583" s="21">
        <v>0</v>
      </c>
      <c r="O2583" s="21">
        <v>0</v>
      </c>
      <c r="P2583" s="21">
        <v>0</v>
      </c>
      <c r="Q2583" s="21">
        <v>0</v>
      </c>
      <c r="R2583" s="21">
        <v>0</v>
      </c>
      <c r="S2583" s="21">
        <v>16500000</v>
      </c>
      <c r="T2583" s="21">
        <v>0</v>
      </c>
      <c r="U2583" s="21">
        <v>0</v>
      </c>
      <c r="V2583" s="21">
        <v>0</v>
      </c>
    </row>
    <row r="2584" spans="1:22" x14ac:dyDescent="0.2">
      <c r="A2584" s="7"/>
      <c r="B2584" s="19"/>
      <c r="C2584" s="20"/>
      <c r="D2584" s="20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</row>
    <row r="2585" spans="1:22" x14ac:dyDescent="0.2">
      <c r="A2585" s="7"/>
      <c r="B2585" s="19"/>
      <c r="C2585" s="13" t="s">
        <v>411</v>
      </c>
      <c r="D2585" s="20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</row>
    <row r="2586" spans="1:22" ht="25.5" x14ac:dyDescent="0.2">
      <c r="A2586" s="7"/>
      <c r="B2586" s="19"/>
      <c r="C2586" s="13" t="s">
        <v>431</v>
      </c>
      <c r="D2586" s="20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</row>
    <row r="2587" spans="1:22" x14ac:dyDescent="0.2">
      <c r="A2587" s="7"/>
      <c r="B2587" s="12" t="s">
        <v>643</v>
      </c>
      <c r="C2587" s="13" t="s">
        <v>2222</v>
      </c>
      <c r="D2587" s="20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</row>
    <row r="2588" spans="1:22" ht="30" x14ac:dyDescent="0.25">
      <c r="A2588" s="7"/>
      <c r="B2588" s="21" t="s">
        <v>2223</v>
      </c>
      <c r="C2588" s="24" t="s">
        <v>1858</v>
      </c>
      <c r="D2588" s="21" t="s">
        <v>50</v>
      </c>
      <c r="E2588" s="21">
        <v>0</v>
      </c>
      <c r="F2588" s="21">
        <v>0</v>
      </c>
      <c r="G2588" s="21">
        <v>0</v>
      </c>
      <c r="H2588" s="21">
        <v>152900000</v>
      </c>
      <c r="I2588" s="21">
        <v>0</v>
      </c>
      <c r="J2588" s="21">
        <v>152900000</v>
      </c>
      <c r="K2588" s="21">
        <v>-2039956</v>
      </c>
      <c r="L2588" s="21">
        <v>150860044</v>
      </c>
      <c r="M2588" s="21">
        <v>0</v>
      </c>
      <c r="N2588" s="21">
        <v>150860044</v>
      </c>
      <c r="O2588" s="21">
        <v>150860044</v>
      </c>
      <c r="P2588" s="21">
        <v>0</v>
      </c>
      <c r="Q2588" s="21">
        <v>150860044</v>
      </c>
      <c r="R2588" s="21">
        <v>150860044</v>
      </c>
      <c r="S2588" s="21">
        <v>2039956</v>
      </c>
      <c r="T2588" s="21">
        <v>0</v>
      </c>
      <c r="U2588" s="21">
        <v>0</v>
      </c>
      <c r="V2588" s="21">
        <v>98.66</v>
      </c>
    </row>
    <row r="2589" spans="1:22" ht="30" x14ac:dyDescent="0.25">
      <c r="A2589" s="7"/>
      <c r="B2589" s="21" t="s">
        <v>2224</v>
      </c>
      <c r="C2589" s="24" t="s">
        <v>2009</v>
      </c>
      <c r="D2589" s="21" t="s">
        <v>620</v>
      </c>
      <c r="E2589" s="21">
        <v>0</v>
      </c>
      <c r="F2589" s="21">
        <v>0</v>
      </c>
      <c r="G2589" s="21">
        <v>0</v>
      </c>
      <c r="H2589" s="21">
        <v>87100000</v>
      </c>
      <c r="I2589" s="21">
        <v>0</v>
      </c>
      <c r="J2589" s="21">
        <v>87100000</v>
      </c>
      <c r="K2589" s="21">
        <v>0</v>
      </c>
      <c r="L2589" s="21">
        <v>87100000</v>
      </c>
      <c r="M2589" s="21">
        <v>0</v>
      </c>
      <c r="N2589" s="21">
        <v>87100000</v>
      </c>
      <c r="O2589" s="21">
        <v>57589345.829999998</v>
      </c>
      <c r="P2589" s="21">
        <v>0</v>
      </c>
      <c r="Q2589" s="21">
        <v>57589345.829999998</v>
      </c>
      <c r="R2589" s="21">
        <v>57589345.829999998</v>
      </c>
      <c r="S2589" s="21">
        <v>0</v>
      </c>
      <c r="T2589" s="21">
        <v>0</v>
      </c>
      <c r="U2589" s="21">
        <v>29510654.170000002</v>
      </c>
      <c r="V2589" s="21">
        <v>100</v>
      </c>
    </row>
    <row r="2590" spans="1:22" x14ac:dyDescent="0.2">
      <c r="A2590" s="7"/>
      <c r="B2590" s="12" t="s">
        <v>643</v>
      </c>
      <c r="C2590" s="13" t="s">
        <v>2072</v>
      </c>
      <c r="D2590" s="20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</row>
    <row r="2591" spans="1:22" ht="30" x14ac:dyDescent="0.25">
      <c r="A2591" s="7"/>
      <c r="B2591" s="21" t="s">
        <v>2225</v>
      </c>
      <c r="C2591" s="24" t="s">
        <v>1858</v>
      </c>
      <c r="D2591" s="21" t="s">
        <v>50</v>
      </c>
      <c r="E2591" s="21">
        <v>0</v>
      </c>
      <c r="F2591" s="21">
        <v>0</v>
      </c>
      <c r="G2591" s="21">
        <v>0</v>
      </c>
      <c r="H2591" s="21">
        <v>14535860</v>
      </c>
      <c r="I2591" s="21">
        <v>0</v>
      </c>
      <c r="J2591" s="21">
        <v>14535860</v>
      </c>
      <c r="K2591" s="21">
        <v>0</v>
      </c>
      <c r="L2591" s="21">
        <v>14535860</v>
      </c>
      <c r="M2591" s="21">
        <v>0</v>
      </c>
      <c r="N2591" s="21">
        <v>14535860</v>
      </c>
      <c r="O2591" s="21">
        <v>0</v>
      </c>
      <c r="P2591" s="21">
        <v>0</v>
      </c>
      <c r="Q2591" s="21">
        <v>0</v>
      </c>
      <c r="R2591" s="21">
        <v>0</v>
      </c>
      <c r="S2591" s="21">
        <v>0</v>
      </c>
      <c r="T2591" s="21">
        <v>0</v>
      </c>
      <c r="U2591" s="21">
        <v>14535860</v>
      </c>
      <c r="V2591" s="21">
        <v>100</v>
      </c>
    </row>
    <row r="2592" spans="1:22" ht="25.5" x14ac:dyDescent="0.2">
      <c r="A2592" s="7"/>
      <c r="B2592" s="12" t="s">
        <v>643</v>
      </c>
      <c r="C2592" s="13" t="s">
        <v>2076</v>
      </c>
      <c r="D2592" s="20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</row>
    <row r="2593" spans="1:22" ht="30" x14ac:dyDescent="0.25">
      <c r="A2593" s="7"/>
      <c r="B2593" s="21" t="s">
        <v>2226</v>
      </c>
      <c r="C2593" s="24" t="s">
        <v>1858</v>
      </c>
      <c r="D2593" s="21" t="s">
        <v>50</v>
      </c>
      <c r="E2593" s="21">
        <v>0</v>
      </c>
      <c r="F2593" s="21">
        <v>0</v>
      </c>
      <c r="G2593" s="21">
        <v>0</v>
      </c>
      <c r="H2593" s="21">
        <v>87763484</v>
      </c>
      <c r="I2593" s="21">
        <v>0</v>
      </c>
      <c r="J2593" s="21">
        <v>87763484</v>
      </c>
      <c r="K2593" s="21">
        <v>-513335.02</v>
      </c>
      <c r="L2593" s="21">
        <v>77786666.640000001</v>
      </c>
      <c r="M2593" s="21">
        <v>3153333.33</v>
      </c>
      <c r="N2593" s="21">
        <v>77786666.640000001</v>
      </c>
      <c r="O2593" s="21">
        <v>40340000</v>
      </c>
      <c r="P2593" s="21">
        <v>220000</v>
      </c>
      <c r="Q2593" s="21">
        <v>14866666.66</v>
      </c>
      <c r="R2593" s="21">
        <v>40120000</v>
      </c>
      <c r="S2593" s="21">
        <v>9976817.3599999994</v>
      </c>
      <c r="T2593" s="21">
        <v>0</v>
      </c>
      <c r="U2593" s="21">
        <v>37446666.640000001</v>
      </c>
      <c r="V2593" s="21">
        <v>88.63</v>
      </c>
    </row>
    <row r="2594" spans="1:22" ht="30" x14ac:dyDescent="0.25">
      <c r="A2594" s="7"/>
      <c r="B2594" s="21" t="s">
        <v>2227</v>
      </c>
      <c r="C2594" s="24" t="s">
        <v>1858</v>
      </c>
      <c r="D2594" s="21" t="s">
        <v>50</v>
      </c>
      <c r="E2594" s="21">
        <v>0</v>
      </c>
      <c r="F2594" s="21">
        <v>0</v>
      </c>
      <c r="G2594" s="21">
        <v>0</v>
      </c>
      <c r="H2594" s="21">
        <v>20183333.329999998</v>
      </c>
      <c r="I2594" s="21">
        <v>6766666.6600000001</v>
      </c>
      <c r="J2594" s="21">
        <v>13416666.67</v>
      </c>
      <c r="K2594" s="21">
        <v>0</v>
      </c>
      <c r="L2594" s="21">
        <v>13416666.67</v>
      </c>
      <c r="M2594" s="21">
        <v>0</v>
      </c>
      <c r="N2594" s="21">
        <v>13416666.67</v>
      </c>
      <c r="O2594" s="21">
        <v>7350000</v>
      </c>
      <c r="P2594" s="21">
        <v>0</v>
      </c>
      <c r="Q2594" s="21">
        <v>3500000</v>
      </c>
      <c r="R2594" s="21">
        <v>7350000</v>
      </c>
      <c r="S2594" s="21">
        <v>0</v>
      </c>
      <c r="T2594" s="21">
        <v>0</v>
      </c>
      <c r="U2594" s="21">
        <v>6066666.6699999999</v>
      </c>
      <c r="V2594" s="21">
        <v>100</v>
      </c>
    </row>
    <row r="2595" spans="1:22" ht="51" x14ac:dyDescent="0.2">
      <c r="A2595" s="7"/>
      <c r="B2595" s="12" t="s">
        <v>643</v>
      </c>
      <c r="C2595" s="13" t="s">
        <v>2228</v>
      </c>
      <c r="D2595" s="20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</row>
    <row r="2596" spans="1:22" ht="30" x14ac:dyDescent="0.25">
      <c r="A2596" s="7"/>
      <c r="B2596" s="21" t="s">
        <v>2229</v>
      </c>
      <c r="C2596" s="24" t="s">
        <v>1858</v>
      </c>
      <c r="D2596" s="21" t="s">
        <v>50</v>
      </c>
      <c r="E2596" s="21">
        <v>0</v>
      </c>
      <c r="F2596" s="21">
        <v>0</v>
      </c>
      <c r="G2596" s="21">
        <v>0</v>
      </c>
      <c r="H2596" s="21">
        <v>185812235</v>
      </c>
      <c r="I2596" s="21">
        <v>0</v>
      </c>
      <c r="J2596" s="21">
        <v>185812235</v>
      </c>
      <c r="K2596" s="21">
        <v>22347600</v>
      </c>
      <c r="L2596" s="21">
        <v>134153200</v>
      </c>
      <c r="M2596" s="21">
        <v>22347600</v>
      </c>
      <c r="N2596" s="21">
        <v>134153200</v>
      </c>
      <c r="O2596" s="21">
        <v>134153200</v>
      </c>
      <c r="P2596" s="21">
        <v>0</v>
      </c>
      <c r="Q2596" s="21">
        <v>22347600</v>
      </c>
      <c r="R2596" s="21">
        <v>134153200</v>
      </c>
      <c r="S2596" s="21">
        <v>51659035</v>
      </c>
      <c r="T2596" s="21">
        <v>0</v>
      </c>
      <c r="U2596" s="21">
        <v>0</v>
      </c>
      <c r="V2596" s="21">
        <v>72.19</v>
      </c>
    </row>
    <row r="2597" spans="1:22" ht="25.5" x14ac:dyDescent="0.2">
      <c r="A2597" s="7"/>
      <c r="B2597" s="12" t="s">
        <v>643</v>
      </c>
      <c r="C2597" s="13" t="s">
        <v>1320</v>
      </c>
      <c r="D2597" s="20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</row>
    <row r="2598" spans="1:22" ht="30" x14ac:dyDescent="0.25">
      <c r="A2598" s="7"/>
      <c r="B2598" s="21" t="s">
        <v>2230</v>
      </c>
      <c r="C2598" s="24" t="s">
        <v>1858</v>
      </c>
      <c r="D2598" s="21" t="s">
        <v>50</v>
      </c>
      <c r="E2598" s="21">
        <v>0</v>
      </c>
      <c r="F2598" s="21">
        <v>0</v>
      </c>
      <c r="G2598" s="21">
        <v>0</v>
      </c>
      <c r="H2598" s="21">
        <v>130000000</v>
      </c>
      <c r="I2598" s="21">
        <v>27052995</v>
      </c>
      <c r="J2598" s="21">
        <v>102947005</v>
      </c>
      <c r="K2598" s="21">
        <v>-6737920</v>
      </c>
      <c r="L2598" s="21">
        <v>96209085</v>
      </c>
      <c r="M2598" s="21">
        <v>-615</v>
      </c>
      <c r="N2598" s="21">
        <v>96209085</v>
      </c>
      <c r="O2598" s="21">
        <v>96209085</v>
      </c>
      <c r="P2598" s="21">
        <v>0</v>
      </c>
      <c r="Q2598" s="21">
        <v>40305585</v>
      </c>
      <c r="R2598" s="21">
        <v>96209085</v>
      </c>
      <c r="S2598" s="21">
        <v>6737920</v>
      </c>
      <c r="T2598" s="21">
        <v>0</v>
      </c>
      <c r="U2598" s="21">
        <v>0</v>
      </c>
      <c r="V2598" s="21">
        <v>93.45</v>
      </c>
    </row>
    <row r="2599" spans="1:22" x14ac:dyDescent="0.2">
      <c r="A2599" s="7"/>
      <c r="B2599" s="19"/>
      <c r="C2599" s="20"/>
      <c r="D2599" s="20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</row>
    <row r="2600" spans="1:22" ht="25.5" x14ac:dyDescent="0.2">
      <c r="A2600" s="7"/>
      <c r="B2600" s="12" t="s">
        <v>643</v>
      </c>
      <c r="C2600" s="13" t="s">
        <v>2076</v>
      </c>
      <c r="D2600" s="20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</row>
    <row r="2601" spans="1:22" ht="15" x14ac:dyDescent="0.25">
      <c r="A2601" s="7"/>
      <c r="B2601" s="21" t="s">
        <v>2231</v>
      </c>
      <c r="C2601" s="24" t="s">
        <v>2232</v>
      </c>
      <c r="D2601" s="21" t="s">
        <v>50</v>
      </c>
      <c r="E2601" s="21">
        <v>0</v>
      </c>
      <c r="F2601" s="21">
        <v>0</v>
      </c>
      <c r="G2601" s="21">
        <v>0</v>
      </c>
      <c r="H2601" s="21">
        <v>19250000</v>
      </c>
      <c r="I2601" s="21">
        <v>2916666</v>
      </c>
      <c r="J2601" s="21">
        <v>16333334</v>
      </c>
      <c r="K2601" s="21">
        <v>-0.67</v>
      </c>
      <c r="L2601" s="21">
        <v>16333333.33</v>
      </c>
      <c r="M2601" s="21">
        <v>0</v>
      </c>
      <c r="N2601" s="21">
        <v>16333333.33</v>
      </c>
      <c r="O2601" s="21">
        <v>10033333.33</v>
      </c>
      <c r="P2601" s="21">
        <v>0</v>
      </c>
      <c r="Q2601" s="21">
        <v>3500000</v>
      </c>
      <c r="R2601" s="21">
        <v>10033333.33</v>
      </c>
      <c r="S2601" s="21">
        <v>0.67</v>
      </c>
      <c r="T2601" s="21">
        <v>0</v>
      </c>
      <c r="U2601" s="21">
        <v>6300000</v>
      </c>
      <c r="V2601" s="21">
        <v>99.99</v>
      </c>
    </row>
    <row r="2602" spans="1:22" ht="25.5" x14ac:dyDescent="0.2">
      <c r="A2602" s="7"/>
      <c r="B2602" s="12" t="s">
        <v>643</v>
      </c>
      <c r="C2602" s="13" t="s">
        <v>1320</v>
      </c>
      <c r="D2602" s="20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</row>
    <row r="2603" spans="1:22" ht="15" x14ac:dyDescent="0.25">
      <c r="A2603" s="7"/>
      <c r="B2603" s="21" t="s">
        <v>2233</v>
      </c>
      <c r="C2603" s="24" t="s">
        <v>2232</v>
      </c>
      <c r="D2603" s="21" t="s">
        <v>50</v>
      </c>
      <c r="E2603" s="21">
        <v>0</v>
      </c>
      <c r="F2603" s="21">
        <v>0</v>
      </c>
      <c r="G2603" s="21">
        <v>0</v>
      </c>
      <c r="H2603" s="21">
        <v>20750000</v>
      </c>
      <c r="I2603" s="21">
        <v>20750000</v>
      </c>
      <c r="J2603" s="21">
        <v>0</v>
      </c>
      <c r="K2603" s="21">
        <v>0</v>
      </c>
      <c r="L2603" s="21">
        <v>0</v>
      </c>
      <c r="M2603" s="21">
        <v>0</v>
      </c>
      <c r="N2603" s="21">
        <v>0</v>
      </c>
      <c r="O2603" s="21">
        <v>0</v>
      </c>
      <c r="P2603" s="21">
        <v>0</v>
      </c>
      <c r="Q2603" s="21">
        <v>0</v>
      </c>
      <c r="R2603" s="21">
        <v>0</v>
      </c>
      <c r="S2603" s="21">
        <v>0</v>
      </c>
      <c r="T2603" s="21">
        <v>0</v>
      </c>
      <c r="U2603" s="21">
        <v>0</v>
      </c>
      <c r="V2603" s="21">
        <v>0</v>
      </c>
    </row>
    <row r="2604" spans="1:22" ht="15" x14ac:dyDescent="0.25">
      <c r="A2604" s="7"/>
      <c r="B2604" s="21" t="s">
        <v>2234</v>
      </c>
      <c r="C2604" s="24" t="s">
        <v>2235</v>
      </c>
      <c r="D2604" s="21" t="s">
        <v>620</v>
      </c>
      <c r="E2604" s="21">
        <v>0</v>
      </c>
      <c r="F2604" s="21">
        <v>0</v>
      </c>
      <c r="G2604" s="21">
        <v>0</v>
      </c>
      <c r="H2604" s="21">
        <v>5550000</v>
      </c>
      <c r="I2604" s="21">
        <v>5550000</v>
      </c>
      <c r="J2604" s="21">
        <v>0</v>
      </c>
      <c r="K2604" s="21">
        <v>0</v>
      </c>
      <c r="L2604" s="21">
        <v>0</v>
      </c>
      <c r="M2604" s="21">
        <v>0</v>
      </c>
      <c r="N2604" s="21">
        <v>0</v>
      </c>
      <c r="O2604" s="21">
        <v>0</v>
      </c>
      <c r="P2604" s="21">
        <v>0</v>
      </c>
      <c r="Q2604" s="21">
        <v>0</v>
      </c>
      <c r="R2604" s="21">
        <v>0</v>
      </c>
      <c r="S2604" s="21">
        <v>0</v>
      </c>
      <c r="T2604" s="21">
        <v>0</v>
      </c>
      <c r="U2604" s="21">
        <v>0</v>
      </c>
      <c r="V2604" s="21">
        <v>0</v>
      </c>
    </row>
    <row r="2605" spans="1:22" x14ac:dyDescent="0.2">
      <c r="A2605" s="7"/>
      <c r="B2605" s="19"/>
      <c r="C2605" s="20"/>
      <c r="D2605" s="20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</row>
    <row r="2606" spans="1:22" ht="25.5" x14ac:dyDescent="0.2">
      <c r="A2606" s="7"/>
      <c r="B2606" s="12" t="s">
        <v>643</v>
      </c>
      <c r="C2606" s="13" t="s">
        <v>1949</v>
      </c>
      <c r="D2606" s="20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</row>
    <row r="2607" spans="1:22" ht="30" x14ac:dyDescent="0.25">
      <c r="A2607" s="7"/>
      <c r="B2607" s="21" t="s">
        <v>2236</v>
      </c>
      <c r="C2607" s="24" t="s">
        <v>2136</v>
      </c>
      <c r="D2607" s="21" t="s">
        <v>50</v>
      </c>
      <c r="E2607" s="21">
        <v>0</v>
      </c>
      <c r="F2607" s="21">
        <v>0</v>
      </c>
      <c r="G2607" s="21">
        <v>0</v>
      </c>
      <c r="H2607" s="21">
        <v>30000000</v>
      </c>
      <c r="I2607" s="21">
        <v>0</v>
      </c>
      <c r="J2607" s="21">
        <v>30000000</v>
      </c>
      <c r="K2607" s="21">
        <v>30000000</v>
      </c>
      <c r="L2607" s="21">
        <v>30000000</v>
      </c>
      <c r="M2607" s="21">
        <v>0</v>
      </c>
      <c r="N2607" s="21">
        <v>0</v>
      </c>
      <c r="O2607" s="21">
        <v>0</v>
      </c>
      <c r="P2607" s="21">
        <v>0</v>
      </c>
      <c r="Q2607" s="21">
        <v>0</v>
      </c>
      <c r="R2607" s="21">
        <v>0</v>
      </c>
      <c r="S2607" s="21">
        <v>0</v>
      </c>
      <c r="T2607" s="21">
        <v>30000000</v>
      </c>
      <c r="U2607" s="21">
        <v>0</v>
      </c>
      <c r="V2607" s="21">
        <v>0</v>
      </c>
    </row>
    <row r="2608" spans="1:22" ht="25.5" x14ac:dyDescent="0.2">
      <c r="A2608" s="7"/>
      <c r="B2608" s="12" t="s">
        <v>643</v>
      </c>
      <c r="C2608" s="13" t="s">
        <v>2076</v>
      </c>
      <c r="D2608" s="20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</row>
    <row r="2609" spans="1:22" ht="15" x14ac:dyDescent="0.25">
      <c r="A2609" s="7"/>
      <c r="B2609" s="21" t="s">
        <v>2237</v>
      </c>
      <c r="C2609" s="24" t="s">
        <v>1881</v>
      </c>
      <c r="D2609" s="21" t="s">
        <v>50</v>
      </c>
      <c r="E2609" s="21">
        <v>0</v>
      </c>
      <c r="F2609" s="21">
        <v>0</v>
      </c>
      <c r="G2609" s="21">
        <v>0</v>
      </c>
      <c r="H2609" s="21">
        <v>10141253.380000001</v>
      </c>
      <c r="I2609" s="21">
        <v>10141253.380000001</v>
      </c>
      <c r="J2609" s="21">
        <v>0</v>
      </c>
      <c r="K2609" s="21">
        <v>0</v>
      </c>
      <c r="L2609" s="21">
        <v>0</v>
      </c>
      <c r="M2609" s="21">
        <v>0</v>
      </c>
      <c r="N2609" s="21">
        <v>0</v>
      </c>
      <c r="O2609" s="21">
        <v>0</v>
      </c>
      <c r="P2609" s="21">
        <v>0</v>
      </c>
      <c r="Q2609" s="21">
        <v>0</v>
      </c>
      <c r="R2609" s="21">
        <v>0</v>
      </c>
      <c r="S2609" s="21">
        <v>0</v>
      </c>
      <c r="T2609" s="21">
        <v>0</v>
      </c>
      <c r="U2609" s="21">
        <v>0</v>
      </c>
      <c r="V2609" s="21">
        <v>0</v>
      </c>
    </row>
    <row r="2610" spans="1:22" ht="15" x14ac:dyDescent="0.25">
      <c r="A2610" s="7"/>
      <c r="B2610" s="21" t="s">
        <v>2238</v>
      </c>
      <c r="C2610" s="24" t="s">
        <v>1881</v>
      </c>
      <c r="D2610" s="21" t="s">
        <v>50</v>
      </c>
      <c r="E2610" s="21">
        <v>0</v>
      </c>
      <c r="F2610" s="21">
        <v>0</v>
      </c>
      <c r="G2610" s="21">
        <v>0</v>
      </c>
      <c r="H2610" s="21">
        <v>312212527.04000002</v>
      </c>
      <c r="I2610" s="21">
        <v>18025851.050000001</v>
      </c>
      <c r="J2610" s="21">
        <v>294186675.99000001</v>
      </c>
      <c r="K2610" s="21">
        <v>-9.3800000000000008</v>
      </c>
      <c r="L2610" s="21">
        <v>284286666.60000002</v>
      </c>
      <c r="M2610" s="21">
        <v>0</v>
      </c>
      <c r="N2610" s="21">
        <v>284286666.60000002</v>
      </c>
      <c r="O2610" s="21">
        <v>170823333.33000001</v>
      </c>
      <c r="P2610" s="21">
        <v>2200000</v>
      </c>
      <c r="Q2610" s="21">
        <v>64533333.329999998</v>
      </c>
      <c r="R2610" s="21">
        <v>168623333.33000001</v>
      </c>
      <c r="S2610" s="21">
        <v>9900009.3900000006</v>
      </c>
      <c r="T2610" s="21">
        <v>0</v>
      </c>
      <c r="U2610" s="21">
        <v>113463333.27</v>
      </c>
      <c r="V2610" s="21">
        <v>96.63</v>
      </c>
    </row>
    <row r="2611" spans="1:22" ht="15" x14ac:dyDescent="0.25">
      <c r="A2611" s="7"/>
      <c r="B2611" s="21" t="s">
        <v>2239</v>
      </c>
      <c r="C2611" s="24" t="s">
        <v>2146</v>
      </c>
      <c r="D2611" s="21" t="s">
        <v>620</v>
      </c>
      <c r="E2611" s="21">
        <v>0</v>
      </c>
      <c r="F2611" s="21">
        <v>0</v>
      </c>
      <c r="G2611" s="21">
        <v>0</v>
      </c>
      <c r="H2611" s="21">
        <v>73200000</v>
      </c>
      <c r="I2611" s="21">
        <v>15476666.67</v>
      </c>
      <c r="J2611" s="21">
        <v>57723333.329999998</v>
      </c>
      <c r="K2611" s="21">
        <v>0</v>
      </c>
      <c r="L2611" s="21">
        <v>57356666.659999996</v>
      </c>
      <c r="M2611" s="21">
        <v>0</v>
      </c>
      <c r="N2611" s="21">
        <v>57356666.659999996</v>
      </c>
      <c r="O2611" s="21">
        <v>35796666.670000002</v>
      </c>
      <c r="P2611" s="21">
        <v>0</v>
      </c>
      <c r="Q2611" s="21">
        <v>13300000</v>
      </c>
      <c r="R2611" s="21">
        <v>35796666.670000002</v>
      </c>
      <c r="S2611" s="21">
        <v>366666.67</v>
      </c>
      <c r="T2611" s="21">
        <v>0</v>
      </c>
      <c r="U2611" s="21">
        <v>21559999.989999998</v>
      </c>
      <c r="V2611" s="21">
        <v>99.36</v>
      </c>
    </row>
    <row r="2612" spans="1:22" x14ac:dyDescent="0.2">
      <c r="A2612" s="7"/>
      <c r="B2612" s="19"/>
      <c r="C2612" s="20"/>
      <c r="D2612" s="20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</row>
    <row r="2613" spans="1:22" ht="25.5" x14ac:dyDescent="0.2">
      <c r="A2613" s="7"/>
      <c r="B2613" s="12" t="s">
        <v>643</v>
      </c>
      <c r="C2613" s="13" t="s">
        <v>2076</v>
      </c>
      <c r="D2613" s="20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</row>
    <row r="2614" spans="1:22" ht="15" x14ac:dyDescent="0.25">
      <c r="A2614" s="7"/>
      <c r="B2614" s="21" t="s">
        <v>2240</v>
      </c>
      <c r="C2614" s="24" t="s">
        <v>2220</v>
      </c>
      <c r="D2614" s="21" t="s">
        <v>50</v>
      </c>
      <c r="E2614" s="21">
        <v>0</v>
      </c>
      <c r="F2614" s="21">
        <v>0</v>
      </c>
      <c r="G2614" s="21">
        <v>0</v>
      </c>
      <c r="H2614" s="21">
        <v>210005000</v>
      </c>
      <c r="I2614" s="21">
        <v>0</v>
      </c>
      <c r="J2614" s="21">
        <v>210005000</v>
      </c>
      <c r="K2614" s="21">
        <v>0</v>
      </c>
      <c r="L2614" s="21">
        <v>173800000</v>
      </c>
      <c r="M2614" s="21">
        <v>0</v>
      </c>
      <c r="N2614" s="21">
        <v>173800000</v>
      </c>
      <c r="O2614" s="21">
        <v>112066666.67</v>
      </c>
      <c r="P2614" s="21">
        <v>0</v>
      </c>
      <c r="Q2614" s="21">
        <v>47670000</v>
      </c>
      <c r="R2614" s="21">
        <v>112066666.67</v>
      </c>
      <c r="S2614" s="21">
        <v>36205000</v>
      </c>
      <c r="T2614" s="21">
        <v>0</v>
      </c>
      <c r="U2614" s="21">
        <v>61733333.329999998</v>
      </c>
      <c r="V2614" s="21">
        <v>82.75</v>
      </c>
    </row>
    <row r="2615" spans="1:22" ht="15" x14ac:dyDescent="0.25">
      <c r="A2615" s="7"/>
      <c r="B2615" s="21" t="s">
        <v>2241</v>
      </c>
      <c r="C2615" s="24" t="s">
        <v>2242</v>
      </c>
      <c r="D2615" s="21" t="s">
        <v>620</v>
      </c>
      <c r="E2615" s="21">
        <v>0</v>
      </c>
      <c r="F2615" s="21">
        <v>0</v>
      </c>
      <c r="G2615" s="21">
        <v>0</v>
      </c>
      <c r="H2615" s="21">
        <v>642150000</v>
      </c>
      <c r="I2615" s="21">
        <v>0</v>
      </c>
      <c r="J2615" s="21">
        <v>642150000</v>
      </c>
      <c r="K2615" s="21">
        <v>-1.02</v>
      </c>
      <c r="L2615" s="21">
        <v>596579999.98000002</v>
      </c>
      <c r="M2615" s="21">
        <v>0</v>
      </c>
      <c r="N2615" s="21">
        <v>596579999.98000002</v>
      </c>
      <c r="O2615" s="21">
        <v>372691182.81</v>
      </c>
      <c r="P2615" s="21">
        <v>0</v>
      </c>
      <c r="Q2615" s="21">
        <v>123767741.94</v>
      </c>
      <c r="R2615" s="21">
        <v>372691182.81</v>
      </c>
      <c r="S2615" s="21">
        <v>45570000.020000003</v>
      </c>
      <c r="T2615" s="21">
        <v>0</v>
      </c>
      <c r="U2615" s="21">
        <v>223888817.16999999</v>
      </c>
      <c r="V2615" s="21">
        <v>92.9</v>
      </c>
    </row>
    <row r="2616" spans="1:22" x14ac:dyDescent="0.2">
      <c r="A2616" s="7"/>
      <c r="B2616" s="19"/>
      <c r="C2616" s="20"/>
      <c r="D2616" s="20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</row>
    <row r="2617" spans="1:22" x14ac:dyDescent="0.2">
      <c r="A2617" s="7"/>
      <c r="B2617" s="19"/>
      <c r="C2617" s="13" t="s">
        <v>1748</v>
      </c>
      <c r="D2617" s="20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</row>
    <row r="2618" spans="1:22" x14ac:dyDescent="0.2">
      <c r="A2618" s="7"/>
      <c r="B2618" s="19"/>
      <c r="C2618" s="13" t="s">
        <v>2040</v>
      </c>
      <c r="D2618" s="20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</row>
    <row r="2619" spans="1:22" x14ac:dyDescent="0.2">
      <c r="A2619" s="7"/>
      <c r="B2619" s="19"/>
      <c r="C2619" s="13" t="s">
        <v>387</v>
      </c>
      <c r="D2619" s="20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</row>
    <row r="2620" spans="1:22" x14ac:dyDescent="0.2">
      <c r="A2620" s="7"/>
      <c r="B2620" s="19"/>
      <c r="C2620" s="13" t="s">
        <v>413</v>
      </c>
      <c r="D2620" s="20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</row>
    <row r="2621" spans="1:22" ht="25.5" x14ac:dyDescent="0.2">
      <c r="A2621" s="7"/>
      <c r="B2621" s="19"/>
      <c r="C2621" s="13" t="s">
        <v>779</v>
      </c>
      <c r="D2621" s="20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</row>
    <row r="2622" spans="1:22" x14ac:dyDescent="0.2">
      <c r="A2622" s="7"/>
      <c r="B2622" s="12" t="s">
        <v>643</v>
      </c>
      <c r="C2622" s="13" t="s">
        <v>2217</v>
      </c>
      <c r="D2622" s="20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</row>
    <row r="2623" spans="1:22" ht="45" x14ac:dyDescent="0.25">
      <c r="A2623" s="7"/>
      <c r="B2623" s="21" t="s">
        <v>2243</v>
      </c>
      <c r="C2623" s="24" t="s">
        <v>1842</v>
      </c>
      <c r="D2623" s="21" t="s">
        <v>50</v>
      </c>
      <c r="E2623" s="21">
        <v>0</v>
      </c>
      <c r="F2623" s="21">
        <v>0</v>
      </c>
      <c r="G2623" s="21">
        <v>0</v>
      </c>
      <c r="H2623" s="21">
        <v>20000145</v>
      </c>
      <c r="I2623" s="21">
        <v>20000145</v>
      </c>
      <c r="J2623" s="21">
        <v>0</v>
      </c>
      <c r="K2623" s="21">
        <v>0</v>
      </c>
      <c r="L2623" s="21">
        <v>0</v>
      </c>
      <c r="M2623" s="21">
        <v>0</v>
      </c>
      <c r="N2623" s="21">
        <v>0</v>
      </c>
      <c r="O2623" s="21">
        <v>0</v>
      </c>
      <c r="P2623" s="21">
        <v>0</v>
      </c>
      <c r="Q2623" s="21">
        <v>0</v>
      </c>
      <c r="R2623" s="21">
        <v>0</v>
      </c>
      <c r="S2623" s="21">
        <v>0</v>
      </c>
      <c r="T2623" s="21">
        <v>0</v>
      </c>
      <c r="U2623" s="21">
        <v>0</v>
      </c>
      <c r="V2623" s="21">
        <v>0</v>
      </c>
    </row>
    <row r="2624" spans="1:22" x14ac:dyDescent="0.2">
      <c r="A2624" s="7"/>
      <c r="B2624" s="19"/>
      <c r="C2624" s="20"/>
      <c r="D2624" s="20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</row>
    <row r="2625" spans="1:22" x14ac:dyDescent="0.2">
      <c r="A2625" s="7"/>
      <c r="B2625" s="19"/>
      <c r="C2625" s="13" t="s">
        <v>423</v>
      </c>
      <c r="D2625" s="20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</row>
    <row r="2626" spans="1:22" ht="25.5" x14ac:dyDescent="0.2">
      <c r="A2626" s="7"/>
      <c r="B2626" s="19"/>
      <c r="C2626" s="13" t="s">
        <v>431</v>
      </c>
      <c r="D2626" s="20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</row>
    <row r="2627" spans="1:22" ht="25.5" x14ac:dyDescent="0.2">
      <c r="A2627" s="7"/>
      <c r="B2627" s="12" t="s">
        <v>643</v>
      </c>
      <c r="C2627" s="13" t="s">
        <v>2076</v>
      </c>
      <c r="D2627" s="20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</row>
    <row r="2628" spans="1:22" ht="45" x14ac:dyDescent="0.25">
      <c r="A2628" s="7"/>
      <c r="B2628" s="21" t="s">
        <v>2244</v>
      </c>
      <c r="C2628" s="24" t="s">
        <v>1842</v>
      </c>
      <c r="D2628" s="21" t="s">
        <v>50</v>
      </c>
      <c r="E2628" s="21">
        <v>0</v>
      </c>
      <c r="F2628" s="21">
        <v>0</v>
      </c>
      <c r="G2628" s="21">
        <v>0</v>
      </c>
      <c r="H2628" s="21">
        <v>127100000</v>
      </c>
      <c r="I2628" s="21">
        <v>47099998</v>
      </c>
      <c r="J2628" s="21">
        <v>80000002</v>
      </c>
      <c r="K2628" s="21">
        <v>-1066668.3600000001</v>
      </c>
      <c r="L2628" s="21">
        <v>74366666.640000001</v>
      </c>
      <c r="M2628" s="21">
        <v>5600000</v>
      </c>
      <c r="N2628" s="21">
        <v>74366666.640000001</v>
      </c>
      <c r="O2628" s="21">
        <v>30540000</v>
      </c>
      <c r="P2628" s="21">
        <v>1110000</v>
      </c>
      <c r="Q2628" s="21">
        <v>15100000</v>
      </c>
      <c r="R2628" s="21">
        <v>29430000</v>
      </c>
      <c r="S2628" s="21">
        <v>5633335.3600000003</v>
      </c>
      <c r="T2628" s="21">
        <v>0</v>
      </c>
      <c r="U2628" s="21">
        <v>43826666.640000001</v>
      </c>
      <c r="V2628" s="21">
        <v>92.95</v>
      </c>
    </row>
    <row r="2629" spans="1:22" x14ac:dyDescent="0.2">
      <c r="A2629" s="7"/>
      <c r="B2629" s="19"/>
      <c r="C2629" s="20"/>
      <c r="D2629" s="20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</row>
    <row r="2630" spans="1:22" x14ac:dyDescent="0.2">
      <c r="A2630" s="7"/>
      <c r="B2630" s="25"/>
      <c r="C2630" s="17" t="s">
        <v>2245</v>
      </c>
      <c r="D2630" s="20"/>
      <c r="E2630" s="16">
        <v>22018814766</v>
      </c>
      <c r="F2630" s="16">
        <v>7739125133.9099998</v>
      </c>
      <c r="G2630" s="16">
        <v>0</v>
      </c>
      <c r="H2630" s="16">
        <v>14756084663.629999</v>
      </c>
      <c r="I2630" s="16">
        <v>14756084663.629999</v>
      </c>
      <c r="J2630" s="16">
        <v>29757939899.91</v>
      </c>
      <c r="K2630" s="16">
        <v>589745173.61000001</v>
      </c>
      <c r="L2630" s="16">
        <v>24904691668</v>
      </c>
      <c r="M2630" s="16">
        <v>249040806.53</v>
      </c>
      <c r="N2630" s="16">
        <v>23033796085.5</v>
      </c>
      <c r="O2630" s="16">
        <v>16733778606.92</v>
      </c>
      <c r="P2630" s="16">
        <v>94247190.670000002</v>
      </c>
      <c r="Q2630" s="16">
        <v>2522617129.77</v>
      </c>
      <c r="R2630" s="16">
        <v>16639531416.25</v>
      </c>
      <c r="S2630" s="16">
        <v>4853248231.9099998</v>
      </c>
      <c r="T2630" s="16">
        <v>1870895582.5</v>
      </c>
      <c r="U2630" s="16">
        <v>6300017478.5799999</v>
      </c>
      <c r="V2630" s="16">
        <v>77.403866541076198</v>
      </c>
    </row>
    <row r="2631" spans="1:22" x14ac:dyDescent="0.2">
      <c r="A2631" s="7"/>
      <c r="B2631" s="19"/>
      <c r="C2631" s="20"/>
      <c r="D2631" s="20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</row>
    <row r="2632" spans="1:22" x14ac:dyDescent="0.2">
      <c r="A2632" s="7"/>
      <c r="B2632" s="25"/>
      <c r="C2632" s="17" t="s">
        <v>2246</v>
      </c>
      <c r="D2632" s="20"/>
      <c r="E2632" s="25"/>
      <c r="F2632" s="25"/>
      <c r="G2632" s="25"/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</row>
    <row r="2633" spans="1:22" x14ac:dyDescent="0.2">
      <c r="A2633" s="7"/>
      <c r="B2633" s="25"/>
      <c r="C2633" s="17" t="s">
        <v>2247</v>
      </c>
      <c r="D2633" s="20"/>
      <c r="E2633" s="25"/>
      <c r="F2633" s="25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</row>
    <row r="2634" spans="1:22" x14ac:dyDescent="0.2">
      <c r="A2634" s="7"/>
      <c r="B2634" s="19"/>
      <c r="C2634" s="13" t="s">
        <v>387</v>
      </c>
      <c r="D2634" s="20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</row>
    <row r="2635" spans="1:22" x14ac:dyDescent="0.2">
      <c r="A2635" s="7"/>
      <c r="B2635" s="19"/>
      <c r="C2635" s="13" t="s">
        <v>391</v>
      </c>
      <c r="D2635" s="20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</row>
    <row r="2636" spans="1:22" x14ac:dyDescent="0.2">
      <c r="A2636" s="7"/>
      <c r="B2636" s="19"/>
      <c r="C2636" s="13" t="s">
        <v>2140</v>
      </c>
      <c r="D2636" s="20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</row>
    <row r="2637" spans="1:22" ht="63.75" x14ac:dyDescent="0.2">
      <c r="A2637" s="7"/>
      <c r="B2637" s="12" t="s">
        <v>643</v>
      </c>
      <c r="C2637" s="13" t="s">
        <v>704</v>
      </c>
      <c r="D2637" s="20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</row>
    <row r="2638" spans="1:22" ht="75" x14ac:dyDescent="0.25">
      <c r="A2638" s="7"/>
      <c r="B2638" s="21" t="s">
        <v>2248</v>
      </c>
      <c r="C2638" s="24" t="s">
        <v>2249</v>
      </c>
      <c r="D2638" s="21" t="s">
        <v>50</v>
      </c>
      <c r="E2638" s="21">
        <v>233622067</v>
      </c>
      <c r="F2638" s="21">
        <v>0</v>
      </c>
      <c r="G2638" s="21">
        <v>0</v>
      </c>
      <c r="H2638" s="21">
        <v>0</v>
      </c>
      <c r="I2638" s="21">
        <v>233622067</v>
      </c>
      <c r="J2638" s="21">
        <v>0</v>
      </c>
      <c r="K2638" s="21">
        <v>0</v>
      </c>
      <c r="L2638" s="21">
        <v>0</v>
      </c>
      <c r="M2638" s="21">
        <v>0</v>
      </c>
      <c r="N2638" s="21">
        <v>0</v>
      </c>
      <c r="O2638" s="21">
        <v>0</v>
      </c>
      <c r="P2638" s="21">
        <v>0</v>
      </c>
      <c r="Q2638" s="21">
        <v>0</v>
      </c>
      <c r="R2638" s="21">
        <v>0</v>
      </c>
      <c r="S2638" s="21">
        <v>0</v>
      </c>
      <c r="T2638" s="21">
        <v>0</v>
      </c>
      <c r="U2638" s="21">
        <v>0</v>
      </c>
      <c r="V2638" s="21">
        <v>0</v>
      </c>
    </row>
    <row r="2639" spans="1:22" x14ac:dyDescent="0.2">
      <c r="A2639" s="7"/>
      <c r="B2639" s="19"/>
      <c r="C2639" s="20"/>
      <c r="D2639" s="20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</row>
    <row r="2640" spans="1:22" ht="63.75" x14ac:dyDescent="0.2">
      <c r="A2640" s="7"/>
      <c r="B2640" s="12" t="s">
        <v>643</v>
      </c>
      <c r="C2640" s="13" t="s">
        <v>704</v>
      </c>
      <c r="D2640" s="20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</row>
    <row r="2641" spans="1:22" ht="30" x14ac:dyDescent="0.25">
      <c r="A2641" s="7"/>
      <c r="B2641" s="21" t="s">
        <v>2250</v>
      </c>
      <c r="C2641" s="24" t="s">
        <v>2251</v>
      </c>
      <c r="D2641" s="21" t="s">
        <v>50</v>
      </c>
      <c r="E2641" s="21">
        <v>15001143</v>
      </c>
      <c r="F2641" s="21">
        <v>0</v>
      </c>
      <c r="G2641" s="21">
        <v>0</v>
      </c>
      <c r="H2641" s="21">
        <v>0</v>
      </c>
      <c r="I2641" s="21">
        <v>15001143</v>
      </c>
      <c r="J2641" s="21">
        <v>0</v>
      </c>
      <c r="K2641" s="21">
        <v>0</v>
      </c>
      <c r="L2641" s="21">
        <v>0</v>
      </c>
      <c r="M2641" s="21">
        <v>0</v>
      </c>
      <c r="N2641" s="21">
        <v>0</v>
      </c>
      <c r="O2641" s="21">
        <v>0</v>
      </c>
      <c r="P2641" s="21">
        <v>0</v>
      </c>
      <c r="Q2641" s="21">
        <v>0</v>
      </c>
      <c r="R2641" s="21">
        <v>0</v>
      </c>
      <c r="S2641" s="21">
        <v>0</v>
      </c>
      <c r="T2641" s="21">
        <v>0</v>
      </c>
      <c r="U2641" s="21">
        <v>0</v>
      </c>
      <c r="V2641" s="21">
        <v>0</v>
      </c>
    </row>
    <row r="2642" spans="1:22" x14ac:dyDescent="0.2">
      <c r="A2642" s="7"/>
      <c r="B2642" s="19"/>
      <c r="C2642" s="20"/>
      <c r="D2642" s="20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</row>
    <row r="2643" spans="1:22" ht="63.75" x14ac:dyDescent="0.2">
      <c r="A2643" s="7"/>
      <c r="B2643" s="12" t="s">
        <v>643</v>
      </c>
      <c r="C2643" s="13" t="s">
        <v>704</v>
      </c>
      <c r="D2643" s="20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</row>
    <row r="2644" spans="1:22" ht="75" x14ac:dyDescent="0.25">
      <c r="A2644" s="7"/>
      <c r="B2644" s="21" t="s">
        <v>2252</v>
      </c>
      <c r="C2644" s="24" t="s">
        <v>2253</v>
      </c>
      <c r="D2644" s="21" t="s">
        <v>50</v>
      </c>
      <c r="E2644" s="21">
        <v>46344426</v>
      </c>
      <c r="F2644" s="21">
        <v>0</v>
      </c>
      <c r="G2644" s="21">
        <v>0</v>
      </c>
      <c r="H2644" s="21">
        <v>0</v>
      </c>
      <c r="I2644" s="21">
        <v>46344426</v>
      </c>
      <c r="J2644" s="21">
        <v>0</v>
      </c>
      <c r="K2644" s="21">
        <v>0</v>
      </c>
      <c r="L2644" s="21">
        <v>0</v>
      </c>
      <c r="M2644" s="21">
        <v>0</v>
      </c>
      <c r="N2644" s="21">
        <v>0</v>
      </c>
      <c r="O2644" s="21">
        <v>0</v>
      </c>
      <c r="P2644" s="21">
        <v>0</v>
      </c>
      <c r="Q2644" s="21">
        <v>0</v>
      </c>
      <c r="R2644" s="21">
        <v>0</v>
      </c>
      <c r="S2644" s="21">
        <v>0</v>
      </c>
      <c r="T2644" s="21">
        <v>0</v>
      </c>
      <c r="U2644" s="21">
        <v>0</v>
      </c>
      <c r="V2644" s="21">
        <v>0</v>
      </c>
    </row>
    <row r="2645" spans="1:22" x14ac:dyDescent="0.2">
      <c r="A2645" s="7"/>
      <c r="B2645" s="19"/>
      <c r="C2645" s="20"/>
      <c r="D2645" s="20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</row>
    <row r="2646" spans="1:22" ht="63.75" x14ac:dyDescent="0.2">
      <c r="A2646" s="7"/>
      <c r="B2646" s="12" t="s">
        <v>643</v>
      </c>
      <c r="C2646" s="13" t="s">
        <v>704</v>
      </c>
      <c r="D2646" s="20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</row>
    <row r="2647" spans="1:22" ht="15" x14ac:dyDescent="0.25">
      <c r="A2647" s="7"/>
      <c r="B2647" s="21" t="s">
        <v>2254</v>
      </c>
      <c r="C2647" s="24" t="s">
        <v>1881</v>
      </c>
      <c r="D2647" s="21" t="s">
        <v>50</v>
      </c>
      <c r="E2647" s="21">
        <v>15001143</v>
      </c>
      <c r="F2647" s="21">
        <v>0</v>
      </c>
      <c r="G2647" s="21">
        <v>0</v>
      </c>
      <c r="H2647" s="21">
        <v>6998857</v>
      </c>
      <c r="I2647" s="21">
        <v>22000000</v>
      </c>
      <c r="J2647" s="21">
        <v>0</v>
      </c>
      <c r="K2647" s="21">
        <v>0</v>
      </c>
      <c r="L2647" s="21">
        <v>0</v>
      </c>
      <c r="M2647" s="21">
        <v>0</v>
      </c>
      <c r="N2647" s="21">
        <v>0</v>
      </c>
      <c r="O2647" s="21">
        <v>0</v>
      </c>
      <c r="P2647" s="21">
        <v>0</v>
      </c>
      <c r="Q2647" s="21">
        <v>0</v>
      </c>
      <c r="R2647" s="21">
        <v>0</v>
      </c>
      <c r="S2647" s="21">
        <v>0</v>
      </c>
      <c r="T2647" s="21">
        <v>0</v>
      </c>
      <c r="U2647" s="21">
        <v>0</v>
      </c>
      <c r="V2647" s="21">
        <v>0</v>
      </c>
    </row>
    <row r="2648" spans="1:22" x14ac:dyDescent="0.2">
      <c r="A2648" s="7"/>
      <c r="B2648" s="19"/>
      <c r="C2648" s="20"/>
      <c r="D2648" s="20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</row>
    <row r="2649" spans="1:22" ht="25.5" x14ac:dyDescent="0.2">
      <c r="A2649" s="7"/>
      <c r="B2649" s="19"/>
      <c r="C2649" s="13" t="s">
        <v>403</v>
      </c>
      <c r="D2649" s="20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</row>
    <row r="2650" spans="1:22" ht="25.5" x14ac:dyDescent="0.2">
      <c r="A2650" s="7"/>
      <c r="B2650" s="12" t="s">
        <v>643</v>
      </c>
      <c r="C2650" s="13" t="s">
        <v>2255</v>
      </c>
      <c r="D2650" s="20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</row>
    <row r="2651" spans="1:22" ht="60" x14ac:dyDescent="0.25">
      <c r="A2651" s="7"/>
      <c r="B2651" s="21" t="s">
        <v>2256</v>
      </c>
      <c r="C2651" s="24" t="s">
        <v>2257</v>
      </c>
      <c r="D2651" s="21" t="s">
        <v>50</v>
      </c>
      <c r="E2651" s="21">
        <v>6998857</v>
      </c>
      <c r="F2651" s="21">
        <v>0</v>
      </c>
      <c r="G2651" s="21">
        <v>0</v>
      </c>
      <c r="H2651" s="21">
        <v>0</v>
      </c>
      <c r="I2651" s="21">
        <v>6998857</v>
      </c>
      <c r="J2651" s="21">
        <v>0</v>
      </c>
      <c r="K2651" s="21">
        <v>0</v>
      </c>
      <c r="L2651" s="21">
        <v>0</v>
      </c>
      <c r="M2651" s="21">
        <v>0</v>
      </c>
      <c r="N2651" s="21">
        <v>0</v>
      </c>
      <c r="O2651" s="21">
        <v>0</v>
      </c>
      <c r="P2651" s="21">
        <v>0</v>
      </c>
      <c r="Q2651" s="21">
        <v>0</v>
      </c>
      <c r="R2651" s="21">
        <v>0</v>
      </c>
      <c r="S2651" s="21">
        <v>0</v>
      </c>
      <c r="T2651" s="21">
        <v>0</v>
      </c>
      <c r="U2651" s="21">
        <v>0</v>
      </c>
      <c r="V2651" s="21">
        <v>0</v>
      </c>
    </row>
    <row r="2652" spans="1:22" x14ac:dyDescent="0.2">
      <c r="A2652" s="7"/>
      <c r="B2652" s="19"/>
      <c r="C2652" s="20"/>
      <c r="D2652" s="20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</row>
    <row r="2653" spans="1:22" x14ac:dyDescent="0.2">
      <c r="A2653" s="7"/>
      <c r="B2653" s="19"/>
      <c r="C2653" s="13" t="s">
        <v>413</v>
      </c>
      <c r="D2653" s="20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</row>
    <row r="2654" spans="1:22" ht="25.5" x14ac:dyDescent="0.2">
      <c r="A2654" s="7"/>
      <c r="B2654" s="19"/>
      <c r="C2654" s="13" t="s">
        <v>419</v>
      </c>
      <c r="D2654" s="20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</row>
    <row r="2655" spans="1:22" ht="38.25" x14ac:dyDescent="0.2">
      <c r="A2655" s="7"/>
      <c r="B2655" s="12" t="s">
        <v>643</v>
      </c>
      <c r="C2655" s="13" t="s">
        <v>2258</v>
      </c>
      <c r="D2655" s="20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</row>
    <row r="2656" spans="1:22" ht="30" x14ac:dyDescent="0.25">
      <c r="A2656" s="7"/>
      <c r="B2656" s="21" t="s">
        <v>2259</v>
      </c>
      <c r="C2656" s="24" t="s">
        <v>2260</v>
      </c>
      <c r="D2656" s="21" t="s">
        <v>620</v>
      </c>
      <c r="E2656" s="21">
        <v>0</v>
      </c>
      <c r="F2656" s="21">
        <v>110000000</v>
      </c>
      <c r="G2656" s="21">
        <v>0</v>
      </c>
      <c r="H2656" s="21">
        <v>0</v>
      </c>
      <c r="I2656" s="21">
        <v>110000000</v>
      </c>
      <c r="J2656" s="21">
        <v>0</v>
      </c>
      <c r="K2656" s="21">
        <v>0</v>
      </c>
      <c r="L2656" s="21">
        <v>0</v>
      </c>
      <c r="M2656" s="21">
        <v>0</v>
      </c>
      <c r="N2656" s="21">
        <v>0</v>
      </c>
      <c r="O2656" s="21">
        <v>0</v>
      </c>
      <c r="P2656" s="21">
        <v>0</v>
      </c>
      <c r="Q2656" s="21">
        <v>0</v>
      </c>
      <c r="R2656" s="21">
        <v>0</v>
      </c>
      <c r="S2656" s="21">
        <v>0</v>
      </c>
      <c r="T2656" s="21">
        <v>0</v>
      </c>
      <c r="U2656" s="21">
        <v>0</v>
      </c>
      <c r="V2656" s="21">
        <v>0</v>
      </c>
    </row>
    <row r="2657" spans="1:22" x14ac:dyDescent="0.2">
      <c r="A2657" s="7"/>
      <c r="B2657" s="19"/>
      <c r="C2657" s="20"/>
      <c r="D2657" s="20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</row>
    <row r="2658" spans="1:22" x14ac:dyDescent="0.2">
      <c r="A2658" s="7"/>
      <c r="B2658" s="19"/>
      <c r="C2658" s="13" t="s">
        <v>423</v>
      </c>
      <c r="D2658" s="20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</row>
    <row r="2659" spans="1:22" x14ac:dyDescent="0.2">
      <c r="A2659" s="7"/>
      <c r="B2659" s="19"/>
      <c r="C2659" s="13" t="s">
        <v>1277</v>
      </c>
      <c r="D2659" s="20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</row>
    <row r="2660" spans="1:22" ht="25.5" x14ac:dyDescent="0.2">
      <c r="A2660" s="7"/>
      <c r="B2660" s="12" t="s">
        <v>643</v>
      </c>
      <c r="C2660" s="13" t="s">
        <v>2261</v>
      </c>
      <c r="D2660" s="20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</row>
    <row r="2661" spans="1:22" ht="30" x14ac:dyDescent="0.25">
      <c r="A2661" s="7"/>
      <c r="B2661" s="21" t="s">
        <v>2262</v>
      </c>
      <c r="C2661" s="24" t="s">
        <v>2263</v>
      </c>
      <c r="D2661" s="21" t="s">
        <v>50</v>
      </c>
      <c r="E2661" s="21">
        <v>210000000</v>
      </c>
      <c r="F2661" s="21">
        <v>0</v>
      </c>
      <c r="G2661" s="21">
        <v>0</v>
      </c>
      <c r="H2661" s="21">
        <v>0</v>
      </c>
      <c r="I2661" s="21">
        <v>210000000</v>
      </c>
      <c r="J2661" s="21">
        <v>0</v>
      </c>
      <c r="K2661" s="21">
        <v>0</v>
      </c>
      <c r="L2661" s="21">
        <v>0</v>
      </c>
      <c r="M2661" s="21">
        <v>0</v>
      </c>
      <c r="N2661" s="21">
        <v>0</v>
      </c>
      <c r="O2661" s="21">
        <v>0</v>
      </c>
      <c r="P2661" s="21">
        <v>0</v>
      </c>
      <c r="Q2661" s="21">
        <v>0</v>
      </c>
      <c r="R2661" s="21">
        <v>0</v>
      </c>
      <c r="S2661" s="21">
        <v>0</v>
      </c>
      <c r="T2661" s="21">
        <v>0</v>
      </c>
      <c r="U2661" s="21">
        <v>0</v>
      </c>
      <c r="V2661" s="21">
        <v>0</v>
      </c>
    </row>
    <row r="2662" spans="1:22" x14ac:dyDescent="0.2">
      <c r="A2662" s="7"/>
      <c r="B2662" s="19"/>
      <c r="C2662" s="20"/>
      <c r="D2662" s="20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</row>
    <row r="2663" spans="1:22" ht="51" x14ac:dyDescent="0.2">
      <c r="A2663" s="7"/>
      <c r="B2663" s="19"/>
      <c r="C2663" s="13" t="s">
        <v>2264</v>
      </c>
      <c r="D2663" s="20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</row>
    <row r="2664" spans="1:22" ht="51" x14ac:dyDescent="0.2">
      <c r="A2664" s="7"/>
      <c r="B2664" s="12" t="s">
        <v>643</v>
      </c>
      <c r="C2664" s="13" t="s">
        <v>2265</v>
      </c>
      <c r="D2664" s="20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</row>
    <row r="2665" spans="1:22" ht="45" x14ac:dyDescent="0.25">
      <c r="A2665" s="7"/>
      <c r="B2665" s="21" t="s">
        <v>2266</v>
      </c>
      <c r="C2665" s="24" t="s">
        <v>2267</v>
      </c>
      <c r="D2665" s="21" t="s">
        <v>50</v>
      </c>
      <c r="E2665" s="21">
        <v>147000000</v>
      </c>
      <c r="F2665" s="21">
        <v>0</v>
      </c>
      <c r="G2665" s="21">
        <v>0</v>
      </c>
      <c r="H2665" s="21">
        <v>0</v>
      </c>
      <c r="I2665" s="21">
        <v>147000000</v>
      </c>
      <c r="J2665" s="21">
        <v>0</v>
      </c>
      <c r="K2665" s="21">
        <v>0</v>
      </c>
      <c r="L2665" s="21">
        <v>0</v>
      </c>
      <c r="M2665" s="21">
        <v>0</v>
      </c>
      <c r="N2665" s="21">
        <v>0</v>
      </c>
      <c r="O2665" s="21">
        <v>0</v>
      </c>
      <c r="P2665" s="21">
        <v>0</v>
      </c>
      <c r="Q2665" s="21">
        <v>0</v>
      </c>
      <c r="R2665" s="21">
        <v>0</v>
      </c>
      <c r="S2665" s="21">
        <v>0</v>
      </c>
      <c r="T2665" s="21">
        <v>0</v>
      </c>
      <c r="U2665" s="21">
        <v>0</v>
      </c>
      <c r="V2665" s="21">
        <v>0</v>
      </c>
    </row>
    <row r="2666" spans="1:22" x14ac:dyDescent="0.2">
      <c r="A2666" s="7"/>
      <c r="B2666" s="19"/>
      <c r="C2666" s="20"/>
      <c r="D2666" s="20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</row>
    <row r="2667" spans="1:22" ht="30" x14ac:dyDescent="0.25">
      <c r="A2667" s="7"/>
      <c r="B2667" s="21" t="s">
        <v>2268</v>
      </c>
      <c r="C2667" s="24" t="s">
        <v>2269</v>
      </c>
      <c r="D2667" s="21" t="s">
        <v>50</v>
      </c>
      <c r="E2667" s="21">
        <v>515200000</v>
      </c>
      <c r="F2667" s="21">
        <v>0</v>
      </c>
      <c r="G2667" s="21">
        <v>0</v>
      </c>
      <c r="H2667" s="21">
        <v>0</v>
      </c>
      <c r="I2667" s="21">
        <v>882798</v>
      </c>
      <c r="J2667" s="21">
        <v>514317202</v>
      </c>
      <c r="K2667" s="21">
        <v>0</v>
      </c>
      <c r="L2667" s="21">
        <v>514317202</v>
      </c>
      <c r="M2667" s="21">
        <v>0</v>
      </c>
      <c r="N2667" s="21">
        <v>514317202</v>
      </c>
      <c r="O2667" s="21">
        <v>430091040</v>
      </c>
      <c r="P2667" s="21">
        <v>0</v>
      </c>
      <c r="Q2667" s="21">
        <v>53761380</v>
      </c>
      <c r="R2667" s="21">
        <v>430091040</v>
      </c>
      <c r="S2667" s="21">
        <v>0</v>
      </c>
      <c r="T2667" s="21">
        <v>0</v>
      </c>
      <c r="U2667" s="21">
        <v>84226162</v>
      </c>
      <c r="V2667" s="21">
        <v>100</v>
      </c>
    </row>
    <row r="2668" spans="1:22" x14ac:dyDescent="0.2">
      <c r="A2668" s="7"/>
      <c r="B2668" s="19"/>
      <c r="C2668" s="20"/>
      <c r="D2668" s="20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</row>
    <row r="2669" spans="1:22" ht="51" x14ac:dyDescent="0.2">
      <c r="A2669" s="7"/>
      <c r="B2669" s="12" t="s">
        <v>643</v>
      </c>
      <c r="C2669" s="13" t="s">
        <v>2270</v>
      </c>
      <c r="D2669" s="20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</row>
    <row r="2670" spans="1:22" ht="30" x14ac:dyDescent="0.25">
      <c r="A2670" s="7"/>
      <c r="B2670" s="21" t="s">
        <v>2271</v>
      </c>
      <c r="C2670" s="24" t="s">
        <v>2272</v>
      </c>
      <c r="D2670" s="21" t="s">
        <v>620</v>
      </c>
      <c r="E2670" s="21">
        <v>0</v>
      </c>
      <c r="F2670" s="21">
        <v>1700000000</v>
      </c>
      <c r="G2670" s="21">
        <v>0</v>
      </c>
      <c r="H2670" s="21">
        <v>0</v>
      </c>
      <c r="I2670" s="21">
        <v>1700000000</v>
      </c>
      <c r="J2670" s="21">
        <v>0</v>
      </c>
      <c r="K2670" s="21">
        <v>0</v>
      </c>
      <c r="L2670" s="21">
        <v>0</v>
      </c>
      <c r="M2670" s="21">
        <v>0</v>
      </c>
      <c r="N2670" s="21">
        <v>0</v>
      </c>
      <c r="O2670" s="21">
        <v>0</v>
      </c>
      <c r="P2670" s="21">
        <v>0</v>
      </c>
      <c r="Q2670" s="21">
        <v>0</v>
      </c>
      <c r="R2670" s="21">
        <v>0</v>
      </c>
      <c r="S2670" s="21">
        <v>0</v>
      </c>
      <c r="T2670" s="21">
        <v>0</v>
      </c>
      <c r="U2670" s="21">
        <v>0</v>
      </c>
      <c r="V2670" s="21">
        <v>0</v>
      </c>
    </row>
    <row r="2671" spans="1:22" x14ac:dyDescent="0.2">
      <c r="A2671" s="7"/>
      <c r="B2671" s="19"/>
      <c r="C2671" s="20"/>
      <c r="D2671" s="20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</row>
    <row r="2672" spans="1:22" ht="51" x14ac:dyDescent="0.2">
      <c r="A2672" s="7"/>
      <c r="B2672" s="12" t="s">
        <v>643</v>
      </c>
      <c r="C2672" s="13" t="s">
        <v>2273</v>
      </c>
      <c r="D2672" s="20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</row>
    <row r="2673" spans="1:22" ht="30" x14ac:dyDescent="0.25">
      <c r="A2673" s="7"/>
      <c r="B2673" s="21" t="s">
        <v>2274</v>
      </c>
      <c r="C2673" s="24" t="s">
        <v>2275</v>
      </c>
      <c r="D2673" s="21" t="s">
        <v>620</v>
      </c>
      <c r="E2673" s="21">
        <v>0</v>
      </c>
      <c r="F2673" s="21">
        <v>37000000</v>
      </c>
      <c r="G2673" s="21">
        <v>0</v>
      </c>
      <c r="H2673" s="21">
        <v>0</v>
      </c>
      <c r="I2673" s="21">
        <v>37000000</v>
      </c>
      <c r="J2673" s="21">
        <v>0</v>
      </c>
      <c r="K2673" s="21">
        <v>0</v>
      </c>
      <c r="L2673" s="21">
        <v>0</v>
      </c>
      <c r="M2673" s="21">
        <v>0</v>
      </c>
      <c r="N2673" s="21">
        <v>0</v>
      </c>
      <c r="O2673" s="21">
        <v>0</v>
      </c>
      <c r="P2673" s="21">
        <v>0</v>
      </c>
      <c r="Q2673" s="21">
        <v>0</v>
      </c>
      <c r="R2673" s="21">
        <v>0</v>
      </c>
      <c r="S2673" s="21">
        <v>0</v>
      </c>
      <c r="T2673" s="21">
        <v>0</v>
      </c>
      <c r="U2673" s="21">
        <v>0</v>
      </c>
      <c r="V2673" s="21">
        <v>0</v>
      </c>
    </row>
    <row r="2674" spans="1:22" x14ac:dyDescent="0.2">
      <c r="A2674" s="7"/>
      <c r="B2674" s="19"/>
      <c r="C2674" s="20"/>
      <c r="D2674" s="20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</row>
    <row r="2675" spans="1:22" x14ac:dyDescent="0.2">
      <c r="A2675" s="7"/>
      <c r="B2675" s="12" t="s">
        <v>643</v>
      </c>
      <c r="C2675" s="13" t="s">
        <v>2276</v>
      </c>
      <c r="D2675" s="20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</row>
    <row r="2676" spans="1:22" ht="30" x14ac:dyDescent="0.25">
      <c r="A2676" s="7"/>
      <c r="B2676" s="21" t="s">
        <v>2277</v>
      </c>
      <c r="C2676" s="24" t="s">
        <v>2278</v>
      </c>
      <c r="D2676" s="21" t="s">
        <v>50</v>
      </c>
      <c r="E2676" s="21">
        <v>110000000</v>
      </c>
      <c r="F2676" s="21">
        <v>0</v>
      </c>
      <c r="G2676" s="21">
        <v>0</v>
      </c>
      <c r="H2676" s="21">
        <v>0</v>
      </c>
      <c r="I2676" s="21">
        <v>110000000</v>
      </c>
      <c r="J2676" s="21">
        <v>0</v>
      </c>
      <c r="K2676" s="21">
        <v>0</v>
      </c>
      <c r="L2676" s="21">
        <v>0</v>
      </c>
      <c r="M2676" s="21">
        <v>0</v>
      </c>
      <c r="N2676" s="21">
        <v>0</v>
      </c>
      <c r="O2676" s="21">
        <v>0</v>
      </c>
      <c r="P2676" s="21">
        <v>0</v>
      </c>
      <c r="Q2676" s="21">
        <v>0</v>
      </c>
      <c r="R2676" s="21">
        <v>0</v>
      </c>
      <c r="S2676" s="21">
        <v>0</v>
      </c>
      <c r="T2676" s="21">
        <v>0</v>
      </c>
      <c r="U2676" s="21">
        <v>0</v>
      </c>
      <c r="V2676" s="21">
        <v>0</v>
      </c>
    </row>
    <row r="2677" spans="1:22" ht="30" x14ac:dyDescent="0.25">
      <c r="A2677" s="7"/>
      <c r="B2677" s="21" t="s">
        <v>2279</v>
      </c>
      <c r="C2677" s="24" t="s">
        <v>2260</v>
      </c>
      <c r="D2677" s="21" t="s">
        <v>620</v>
      </c>
      <c r="E2677" s="21">
        <v>0</v>
      </c>
      <c r="F2677" s="21">
        <v>156000000</v>
      </c>
      <c r="G2677" s="21">
        <v>0</v>
      </c>
      <c r="H2677" s="21">
        <v>0</v>
      </c>
      <c r="I2677" s="21">
        <v>156000000</v>
      </c>
      <c r="J2677" s="21">
        <v>0</v>
      </c>
      <c r="K2677" s="21">
        <v>0</v>
      </c>
      <c r="L2677" s="21">
        <v>0</v>
      </c>
      <c r="M2677" s="21">
        <v>0</v>
      </c>
      <c r="N2677" s="21">
        <v>0</v>
      </c>
      <c r="O2677" s="21">
        <v>0</v>
      </c>
      <c r="P2677" s="21">
        <v>0</v>
      </c>
      <c r="Q2677" s="21">
        <v>0</v>
      </c>
      <c r="R2677" s="21">
        <v>0</v>
      </c>
      <c r="S2677" s="21">
        <v>0</v>
      </c>
      <c r="T2677" s="21">
        <v>0</v>
      </c>
      <c r="U2677" s="21">
        <v>0</v>
      </c>
      <c r="V2677" s="21">
        <v>0</v>
      </c>
    </row>
    <row r="2678" spans="1:22" x14ac:dyDescent="0.2">
      <c r="A2678" s="7"/>
      <c r="B2678" s="19"/>
      <c r="C2678" s="20"/>
      <c r="D2678" s="20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</row>
    <row r="2679" spans="1:22" x14ac:dyDescent="0.2">
      <c r="A2679" s="7"/>
      <c r="B2679" s="12" t="s">
        <v>643</v>
      </c>
      <c r="C2679" s="13" t="s">
        <v>2276</v>
      </c>
      <c r="D2679" s="20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</row>
    <row r="2680" spans="1:22" ht="30" x14ac:dyDescent="0.25">
      <c r="A2680" s="7"/>
      <c r="B2680" s="21" t="s">
        <v>2280</v>
      </c>
      <c r="C2680" s="24" t="s">
        <v>1858</v>
      </c>
      <c r="D2680" s="21" t="s">
        <v>50</v>
      </c>
      <c r="E2680" s="21">
        <v>39200000</v>
      </c>
      <c r="F2680" s="21">
        <v>0</v>
      </c>
      <c r="G2680" s="21">
        <v>0</v>
      </c>
      <c r="H2680" s="21">
        <v>0</v>
      </c>
      <c r="I2680" s="21">
        <v>39200000</v>
      </c>
      <c r="J2680" s="21">
        <v>0</v>
      </c>
      <c r="K2680" s="21">
        <v>0</v>
      </c>
      <c r="L2680" s="21">
        <v>0</v>
      </c>
      <c r="M2680" s="21">
        <v>0</v>
      </c>
      <c r="N2680" s="21">
        <v>0</v>
      </c>
      <c r="O2680" s="21">
        <v>0</v>
      </c>
      <c r="P2680" s="21">
        <v>0</v>
      </c>
      <c r="Q2680" s="21">
        <v>0</v>
      </c>
      <c r="R2680" s="21">
        <v>0</v>
      </c>
      <c r="S2680" s="21">
        <v>0</v>
      </c>
      <c r="T2680" s="21">
        <v>0</v>
      </c>
      <c r="U2680" s="21">
        <v>0</v>
      </c>
      <c r="V2680" s="21">
        <v>0</v>
      </c>
    </row>
    <row r="2681" spans="1:22" ht="30" x14ac:dyDescent="0.25">
      <c r="A2681" s="7"/>
      <c r="B2681" s="21" t="s">
        <v>2281</v>
      </c>
      <c r="C2681" s="24" t="s">
        <v>2009</v>
      </c>
      <c r="D2681" s="21" t="s">
        <v>620</v>
      </c>
      <c r="E2681" s="21">
        <v>0</v>
      </c>
      <c r="F2681" s="21">
        <v>50000000</v>
      </c>
      <c r="G2681" s="21">
        <v>0</v>
      </c>
      <c r="H2681" s="21">
        <v>0</v>
      </c>
      <c r="I2681" s="21">
        <v>50000000</v>
      </c>
      <c r="J2681" s="21">
        <v>0</v>
      </c>
      <c r="K2681" s="21">
        <v>0</v>
      </c>
      <c r="L2681" s="21">
        <v>0</v>
      </c>
      <c r="M2681" s="21">
        <v>0</v>
      </c>
      <c r="N2681" s="21">
        <v>0</v>
      </c>
      <c r="O2681" s="21">
        <v>0</v>
      </c>
      <c r="P2681" s="21">
        <v>0</v>
      </c>
      <c r="Q2681" s="21">
        <v>0</v>
      </c>
      <c r="R2681" s="21">
        <v>0</v>
      </c>
      <c r="S2681" s="21">
        <v>0</v>
      </c>
      <c r="T2681" s="21">
        <v>0</v>
      </c>
      <c r="U2681" s="21">
        <v>0</v>
      </c>
      <c r="V2681" s="21">
        <v>0</v>
      </c>
    </row>
    <row r="2682" spans="1:22" x14ac:dyDescent="0.2">
      <c r="A2682" s="7"/>
      <c r="B2682" s="19"/>
      <c r="C2682" s="20"/>
      <c r="D2682" s="20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</row>
    <row r="2683" spans="1:22" ht="25.5" x14ac:dyDescent="0.2">
      <c r="A2683" s="7"/>
      <c r="B2683" s="19"/>
      <c r="C2683" s="13" t="s">
        <v>429</v>
      </c>
      <c r="D2683" s="20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</row>
    <row r="2684" spans="1:22" ht="38.25" x14ac:dyDescent="0.2">
      <c r="A2684" s="7"/>
      <c r="B2684" s="12" t="s">
        <v>643</v>
      </c>
      <c r="C2684" s="13" t="s">
        <v>2282</v>
      </c>
      <c r="D2684" s="20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</row>
    <row r="2685" spans="1:22" ht="15" x14ac:dyDescent="0.25">
      <c r="A2685" s="7"/>
      <c r="B2685" s="21" t="s">
        <v>2283</v>
      </c>
      <c r="C2685" s="24" t="s">
        <v>2284</v>
      </c>
      <c r="D2685" s="21" t="s">
        <v>50</v>
      </c>
      <c r="E2685" s="21">
        <v>553800000</v>
      </c>
      <c r="F2685" s="21">
        <v>0</v>
      </c>
      <c r="G2685" s="21">
        <v>0</v>
      </c>
      <c r="H2685" s="21">
        <v>0</v>
      </c>
      <c r="I2685" s="21">
        <v>271673000</v>
      </c>
      <c r="J2685" s="21">
        <v>282127000</v>
      </c>
      <c r="K2685" s="21">
        <v>-9400000</v>
      </c>
      <c r="L2685" s="21">
        <v>272727000</v>
      </c>
      <c r="M2685" s="21">
        <v>-9400000</v>
      </c>
      <c r="N2685" s="21">
        <v>272727000</v>
      </c>
      <c r="O2685" s="21">
        <v>272727000</v>
      </c>
      <c r="P2685" s="21">
        <v>4666666.67</v>
      </c>
      <c r="Q2685" s="21">
        <v>783333.33</v>
      </c>
      <c r="R2685" s="21">
        <v>268060333.33000001</v>
      </c>
      <c r="S2685" s="21">
        <v>9400000</v>
      </c>
      <c r="T2685" s="21">
        <v>0</v>
      </c>
      <c r="U2685" s="21">
        <v>0</v>
      </c>
      <c r="V2685" s="21">
        <v>96.66</v>
      </c>
    </row>
    <row r="2686" spans="1:22" ht="15" x14ac:dyDescent="0.25">
      <c r="A2686" s="7"/>
      <c r="B2686" s="21" t="s">
        <v>2285</v>
      </c>
      <c r="C2686" s="24" t="s">
        <v>2286</v>
      </c>
      <c r="D2686" s="21" t="s">
        <v>620</v>
      </c>
      <c r="E2686" s="21">
        <v>0</v>
      </c>
      <c r="F2686" s="21">
        <v>367200000</v>
      </c>
      <c r="G2686" s="21">
        <v>0</v>
      </c>
      <c r="H2686" s="21">
        <v>0</v>
      </c>
      <c r="I2686" s="21">
        <v>367200000</v>
      </c>
      <c r="J2686" s="21">
        <v>0</v>
      </c>
      <c r="K2686" s="21">
        <v>0</v>
      </c>
      <c r="L2686" s="21">
        <v>0</v>
      </c>
      <c r="M2686" s="21">
        <v>0</v>
      </c>
      <c r="N2686" s="21">
        <v>0</v>
      </c>
      <c r="O2686" s="21">
        <v>0</v>
      </c>
      <c r="P2686" s="21">
        <v>0</v>
      </c>
      <c r="Q2686" s="21">
        <v>0</v>
      </c>
      <c r="R2686" s="21">
        <v>0</v>
      </c>
      <c r="S2686" s="21">
        <v>0</v>
      </c>
      <c r="T2686" s="21">
        <v>0</v>
      </c>
      <c r="U2686" s="21">
        <v>0</v>
      </c>
      <c r="V2686" s="21">
        <v>0</v>
      </c>
    </row>
    <row r="2687" spans="1:22" x14ac:dyDescent="0.2">
      <c r="A2687" s="7"/>
      <c r="B2687" s="19"/>
      <c r="C2687" s="20"/>
      <c r="D2687" s="20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</row>
    <row r="2688" spans="1:22" ht="51" x14ac:dyDescent="0.2">
      <c r="A2688" s="7"/>
      <c r="B2688" s="12" t="s">
        <v>643</v>
      </c>
      <c r="C2688" s="13" t="s">
        <v>2287</v>
      </c>
      <c r="D2688" s="20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</row>
    <row r="2689" spans="1:22" ht="30" x14ac:dyDescent="0.25">
      <c r="A2689" s="7"/>
      <c r="B2689" s="21" t="s">
        <v>2288</v>
      </c>
      <c r="C2689" s="24" t="s">
        <v>2289</v>
      </c>
      <c r="D2689" s="21" t="s">
        <v>50</v>
      </c>
      <c r="E2689" s="21">
        <v>826800000</v>
      </c>
      <c r="F2689" s="21">
        <v>0</v>
      </c>
      <c r="G2689" s="21">
        <v>0</v>
      </c>
      <c r="H2689" s="21">
        <v>0</v>
      </c>
      <c r="I2689" s="21">
        <v>426353333.35000002</v>
      </c>
      <c r="J2689" s="21">
        <v>400446666.64999998</v>
      </c>
      <c r="K2689" s="21">
        <v>0</v>
      </c>
      <c r="L2689" s="21">
        <v>400446666.64999998</v>
      </c>
      <c r="M2689" s="21">
        <v>0</v>
      </c>
      <c r="N2689" s="21">
        <v>400446666.64999998</v>
      </c>
      <c r="O2689" s="21">
        <v>400446666.64999998</v>
      </c>
      <c r="P2689" s="21">
        <v>2130000</v>
      </c>
      <c r="Q2689" s="21">
        <v>0</v>
      </c>
      <c r="R2689" s="21">
        <v>398316666.64999998</v>
      </c>
      <c r="S2689" s="21">
        <v>0</v>
      </c>
      <c r="T2689" s="21">
        <v>0</v>
      </c>
      <c r="U2689" s="21">
        <v>0</v>
      </c>
      <c r="V2689" s="21">
        <v>100</v>
      </c>
    </row>
    <row r="2690" spans="1:22" ht="30" x14ac:dyDescent="0.25">
      <c r="A2690" s="7"/>
      <c r="B2690" s="21" t="s">
        <v>2290</v>
      </c>
      <c r="C2690" s="24" t="s">
        <v>2291</v>
      </c>
      <c r="D2690" s="21" t="s">
        <v>620</v>
      </c>
      <c r="E2690" s="21">
        <v>0</v>
      </c>
      <c r="F2690" s="21">
        <v>412694067</v>
      </c>
      <c r="G2690" s="21">
        <v>0</v>
      </c>
      <c r="H2690" s="21">
        <v>0</v>
      </c>
      <c r="I2690" s="21">
        <v>412694067</v>
      </c>
      <c r="J2690" s="21">
        <v>0</v>
      </c>
      <c r="K2690" s="21">
        <v>0</v>
      </c>
      <c r="L2690" s="21">
        <v>0</v>
      </c>
      <c r="M2690" s="21">
        <v>0</v>
      </c>
      <c r="N2690" s="21">
        <v>0</v>
      </c>
      <c r="O2690" s="21">
        <v>0</v>
      </c>
      <c r="P2690" s="21">
        <v>0</v>
      </c>
      <c r="Q2690" s="21">
        <v>0</v>
      </c>
      <c r="R2690" s="21">
        <v>0</v>
      </c>
      <c r="S2690" s="21">
        <v>0</v>
      </c>
      <c r="T2690" s="21">
        <v>0</v>
      </c>
      <c r="U2690" s="21">
        <v>0</v>
      </c>
      <c r="V2690" s="21">
        <v>0</v>
      </c>
    </row>
    <row r="2691" spans="1:22" x14ac:dyDescent="0.2">
      <c r="A2691" s="7"/>
      <c r="B2691" s="19"/>
      <c r="C2691" s="20"/>
      <c r="D2691" s="20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</row>
    <row r="2692" spans="1:22" ht="51" x14ac:dyDescent="0.2">
      <c r="A2692" s="7"/>
      <c r="B2692" s="12" t="s">
        <v>643</v>
      </c>
      <c r="C2692" s="13" t="s">
        <v>2292</v>
      </c>
      <c r="D2692" s="20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</row>
    <row r="2693" spans="1:22" ht="30" x14ac:dyDescent="0.25">
      <c r="A2693" s="7"/>
      <c r="B2693" s="21" t="s">
        <v>2293</v>
      </c>
      <c r="C2693" s="24" t="s">
        <v>2294</v>
      </c>
      <c r="D2693" s="21" t="s">
        <v>50</v>
      </c>
      <c r="E2693" s="21">
        <v>18000000</v>
      </c>
      <c r="F2693" s="21">
        <v>0</v>
      </c>
      <c r="G2693" s="21">
        <v>0</v>
      </c>
      <c r="H2693" s="21">
        <v>0</v>
      </c>
      <c r="I2693" s="21">
        <v>14666666.67</v>
      </c>
      <c r="J2693" s="21">
        <v>3333333.33</v>
      </c>
      <c r="K2693" s="21">
        <v>0</v>
      </c>
      <c r="L2693" s="21">
        <v>3333333.33</v>
      </c>
      <c r="M2693" s="21">
        <v>0</v>
      </c>
      <c r="N2693" s="21">
        <v>3333333.33</v>
      </c>
      <c r="O2693" s="21">
        <v>3333333.33</v>
      </c>
      <c r="P2693" s="21">
        <v>0</v>
      </c>
      <c r="Q2693" s="21">
        <v>0</v>
      </c>
      <c r="R2693" s="21">
        <v>3333333.33</v>
      </c>
      <c r="S2693" s="21">
        <v>0</v>
      </c>
      <c r="T2693" s="21">
        <v>0</v>
      </c>
      <c r="U2693" s="21">
        <v>0</v>
      </c>
      <c r="V2693" s="21">
        <v>100</v>
      </c>
    </row>
    <row r="2694" spans="1:22" ht="30" x14ac:dyDescent="0.25">
      <c r="A2694" s="7"/>
      <c r="B2694" s="21" t="s">
        <v>2295</v>
      </c>
      <c r="C2694" s="24" t="s">
        <v>2296</v>
      </c>
      <c r="D2694" s="21" t="s">
        <v>620</v>
      </c>
      <c r="E2694" s="21">
        <v>0</v>
      </c>
      <c r="F2694" s="21">
        <v>20160000</v>
      </c>
      <c r="G2694" s="21">
        <v>0</v>
      </c>
      <c r="H2694" s="21">
        <v>0</v>
      </c>
      <c r="I2694" s="21">
        <v>20160000</v>
      </c>
      <c r="J2694" s="21">
        <v>0</v>
      </c>
      <c r="K2694" s="21">
        <v>0</v>
      </c>
      <c r="L2694" s="21">
        <v>0</v>
      </c>
      <c r="M2694" s="21">
        <v>0</v>
      </c>
      <c r="N2694" s="21">
        <v>0</v>
      </c>
      <c r="O2694" s="21">
        <v>0</v>
      </c>
      <c r="P2694" s="21">
        <v>0</v>
      </c>
      <c r="Q2694" s="21">
        <v>0</v>
      </c>
      <c r="R2694" s="21">
        <v>0</v>
      </c>
      <c r="S2694" s="21">
        <v>0</v>
      </c>
      <c r="T2694" s="21">
        <v>0</v>
      </c>
      <c r="U2694" s="21">
        <v>0</v>
      </c>
      <c r="V2694" s="21">
        <v>0</v>
      </c>
    </row>
    <row r="2695" spans="1:22" ht="38.25" x14ac:dyDescent="0.2">
      <c r="A2695" s="7"/>
      <c r="B2695" s="12" t="s">
        <v>643</v>
      </c>
      <c r="C2695" s="13" t="s">
        <v>2297</v>
      </c>
      <c r="D2695" s="20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</row>
    <row r="2696" spans="1:22" ht="30" x14ac:dyDescent="0.25">
      <c r="A2696" s="7"/>
      <c r="B2696" s="21" t="s">
        <v>2298</v>
      </c>
      <c r="C2696" s="24" t="s">
        <v>2294</v>
      </c>
      <c r="D2696" s="21" t="s">
        <v>50</v>
      </c>
      <c r="E2696" s="21">
        <v>292000000</v>
      </c>
      <c r="F2696" s="21">
        <v>0</v>
      </c>
      <c r="G2696" s="21">
        <v>0</v>
      </c>
      <c r="H2696" s="21">
        <v>1200000000</v>
      </c>
      <c r="I2696" s="21">
        <v>1446233333.3299999</v>
      </c>
      <c r="J2696" s="21">
        <v>45766666.670000002</v>
      </c>
      <c r="K2696" s="21">
        <v>0</v>
      </c>
      <c r="L2696" s="21">
        <v>45766666.670000002</v>
      </c>
      <c r="M2696" s="21">
        <v>0</v>
      </c>
      <c r="N2696" s="21">
        <v>45766666.670000002</v>
      </c>
      <c r="O2696" s="21">
        <v>45766666.670000002</v>
      </c>
      <c r="P2696" s="21">
        <v>0</v>
      </c>
      <c r="Q2696" s="21">
        <v>0</v>
      </c>
      <c r="R2696" s="21">
        <v>45766666.670000002</v>
      </c>
      <c r="S2696" s="21">
        <v>0</v>
      </c>
      <c r="T2696" s="21">
        <v>0</v>
      </c>
      <c r="U2696" s="21">
        <v>0</v>
      </c>
      <c r="V2696" s="21">
        <v>100</v>
      </c>
    </row>
    <row r="2697" spans="1:22" ht="30" x14ac:dyDescent="0.25">
      <c r="A2697" s="7"/>
      <c r="B2697" s="21" t="s">
        <v>2299</v>
      </c>
      <c r="C2697" s="24" t="s">
        <v>2296</v>
      </c>
      <c r="D2697" s="21" t="s">
        <v>620</v>
      </c>
      <c r="E2697" s="21">
        <v>0</v>
      </c>
      <c r="F2697" s="21">
        <v>479840000</v>
      </c>
      <c r="G2697" s="21">
        <v>0</v>
      </c>
      <c r="H2697" s="21">
        <v>0</v>
      </c>
      <c r="I2697" s="21">
        <v>479840000</v>
      </c>
      <c r="J2697" s="21">
        <v>0</v>
      </c>
      <c r="K2697" s="21">
        <v>0</v>
      </c>
      <c r="L2697" s="21">
        <v>0</v>
      </c>
      <c r="M2697" s="21">
        <v>0</v>
      </c>
      <c r="N2697" s="21">
        <v>0</v>
      </c>
      <c r="O2697" s="21">
        <v>0</v>
      </c>
      <c r="P2697" s="21">
        <v>0</v>
      </c>
      <c r="Q2697" s="21">
        <v>0</v>
      </c>
      <c r="R2697" s="21">
        <v>0</v>
      </c>
      <c r="S2697" s="21">
        <v>0</v>
      </c>
      <c r="T2697" s="21">
        <v>0</v>
      </c>
      <c r="U2697" s="21">
        <v>0</v>
      </c>
      <c r="V2697" s="21">
        <v>0</v>
      </c>
    </row>
    <row r="2698" spans="1:22" x14ac:dyDescent="0.2">
      <c r="A2698" s="7"/>
      <c r="B2698" s="19"/>
      <c r="C2698" s="20"/>
      <c r="D2698" s="20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</row>
    <row r="2699" spans="1:22" x14ac:dyDescent="0.2">
      <c r="A2699" s="7"/>
      <c r="B2699" s="12" t="s">
        <v>643</v>
      </c>
      <c r="C2699" s="13" t="s">
        <v>2300</v>
      </c>
      <c r="D2699" s="20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</row>
    <row r="2700" spans="1:22" ht="15" x14ac:dyDescent="0.25">
      <c r="A2700" s="7"/>
      <c r="B2700" s="21" t="s">
        <v>2301</v>
      </c>
      <c r="C2700" s="24" t="s">
        <v>2302</v>
      </c>
      <c r="D2700" s="21" t="s">
        <v>50</v>
      </c>
      <c r="E2700" s="21">
        <v>21000000</v>
      </c>
      <c r="F2700" s="21">
        <v>0</v>
      </c>
      <c r="G2700" s="21">
        <v>0</v>
      </c>
      <c r="H2700" s="21">
        <v>0</v>
      </c>
      <c r="I2700" s="21">
        <v>21000000</v>
      </c>
      <c r="J2700" s="21">
        <v>0</v>
      </c>
      <c r="K2700" s="21">
        <v>0</v>
      </c>
      <c r="L2700" s="21">
        <v>0</v>
      </c>
      <c r="M2700" s="21">
        <v>0</v>
      </c>
      <c r="N2700" s="21">
        <v>0</v>
      </c>
      <c r="O2700" s="21">
        <v>0</v>
      </c>
      <c r="P2700" s="21">
        <v>0</v>
      </c>
      <c r="Q2700" s="21">
        <v>0</v>
      </c>
      <c r="R2700" s="21">
        <v>0</v>
      </c>
      <c r="S2700" s="21">
        <v>0</v>
      </c>
      <c r="T2700" s="21">
        <v>0</v>
      </c>
      <c r="U2700" s="21">
        <v>0</v>
      </c>
      <c r="V2700" s="21">
        <v>0</v>
      </c>
    </row>
    <row r="2701" spans="1:22" ht="25.5" x14ac:dyDescent="0.2">
      <c r="A2701" s="7"/>
      <c r="B2701" s="12" t="s">
        <v>643</v>
      </c>
      <c r="C2701" s="13" t="s">
        <v>2303</v>
      </c>
      <c r="D2701" s="20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</row>
    <row r="2702" spans="1:22" ht="15" x14ac:dyDescent="0.25">
      <c r="A2702" s="7"/>
      <c r="B2702" s="21" t="s">
        <v>2304</v>
      </c>
      <c r="C2702" s="24" t="s">
        <v>2302</v>
      </c>
      <c r="D2702" s="21" t="s">
        <v>50</v>
      </c>
      <c r="E2702" s="21">
        <v>127200000</v>
      </c>
      <c r="F2702" s="21">
        <v>0</v>
      </c>
      <c r="G2702" s="21">
        <v>0</v>
      </c>
      <c r="H2702" s="21">
        <v>0</v>
      </c>
      <c r="I2702" s="21">
        <v>33800000</v>
      </c>
      <c r="J2702" s="21">
        <v>93400000</v>
      </c>
      <c r="K2702" s="21">
        <v>-9266666.6699999999</v>
      </c>
      <c r="L2702" s="21">
        <v>84133333.329999998</v>
      </c>
      <c r="M2702" s="21">
        <v>-9266666.6699999999</v>
      </c>
      <c r="N2702" s="21">
        <v>84133333.329999998</v>
      </c>
      <c r="O2702" s="21">
        <v>84133333.329999998</v>
      </c>
      <c r="P2702" s="21">
        <v>0</v>
      </c>
      <c r="Q2702" s="21">
        <v>0</v>
      </c>
      <c r="R2702" s="21">
        <v>84133333.329999998</v>
      </c>
      <c r="S2702" s="21">
        <v>9266666.6699999999</v>
      </c>
      <c r="T2702" s="21">
        <v>0</v>
      </c>
      <c r="U2702" s="21">
        <v>0</v>
      </c>
      <c r="V2702" s="21">
        <v>90.07</v>
      </c>
    </row>
    <row r="2703" spans="1:22" ht="15" x14ac:dyDescent="0.25">
      <c r="A2703" s="7"/>
      <c r="B2703" s="21" t="s">
        <v>2305</v>
      </c>
      <c r="C2703" s="24" t="s">
        <v>2306</v>
      </c>
      <c r="D2703" s="21" t="s">
        <v>620</v>
      </c>
      <c r="E2703" s="21">
        <v>0</v>
      </c>
      <c r="F2703" s="21">
        <v>65984000</v>
      </c>
      <c r="G2703" s="21">
        <v>0</v>
      </c>
      <c r="H2703" s="21">
        <v>0</v>
      </c>
      <c r="I2703" s="21">
        <v>65984000</v>
      </c>
      <c r="J2703" s="21">
        <v>0</v>
      </c>
      <c r="K2703" s="21">
        <v>0</v>
      </c>
      <c r="L2703" s="21">
        <v>0</v>
      </c>
      <c r="M2703" s="21">
        <v>0</v>
      </c>
      <c r="N2703" s="21">
        <v>0</v>
      </c>
      <c r="O2703" s="21">
        <v>0</v>
      </c>
      <c r="P2703" s="21">
        <v>0</v>
      </c>
      <c r="Q2703" s="21">
        <v>0</v>
      </c>
      <c r="R2703" s="21">
        <v>0</v>
      </c>
      <c r="S2703" s="21">
        <v>0</v>
      </c>
      <c r="T2703" s="21">
        <v>0</v>
      </c>
      <c r="U2703" s="21">
        <v>0</v>
      </c>
      <c r="V2703" s="21">
        <v>0</v>
      </c>
    </row>
    <row r="2704" spans="1:22" x14ac:dyDescent="0.2">
      <c r="A2704" s="7"/>
      <c r="B2704" s="12" t="s">
        <v>643</v>
      </c>
      <c r="C2704" s="13" t="s">
        <v>2307</v>
      </c>
      <c r="D2704" s="20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</row>
    <row r="2705" spans="1:22" ht="15" x14ac:dyDescent="0.25">
      <c r="A2705" s="7"/>
      <c r="B2705" s="21" t="s">
        <v>2308</v>
      </c>
      <c r="C2705" s="24" t="s">
        <v>2302</v>
      </c>
      <c r="D2705" s="21" t="s">
        <v>50</v>
      </c>
      <c r="E2705" s="21">
        <v>483954027</v>
      </c>
      <c r="F2705" s="21">
        <v>0</v>
      </c>
      <c r="G2705" s="21">
        <v>0</v>
      </c>
      <c r="H2705" s="21">
        <v>0</v>
      </c>
      <c r="I2705" s="21">
        <v>23400000</v>
      </c>
      <c r="J2705" s="21">
        <v>460554027</v>
      </c>
      <c r="K2705" s="21">
        <v>0</v>
      </c>
      <c r="L2705" s="21">
        <v>460554027</v>
      </c>
      <c r="M2705" s="21">
        <v>0</v>
      </c>
      <c r="N2705" s="21">
        <v>460554027</v>
      </c>
      <c r="O2705" s="21">
        <v>181433359</v>
      </c>
      <c r="P2705" s="21">
        <v>0</v>
      </c>
      <c r="Q2705" s="21">
        <v>181433359</v>
      </c>
      <c r="R2705" s="21">
        <v>181433359</v>
      </c>
      <c r="S2705" s="21">
        <v>0</v>
      </c>
      <c r="T2705" s="21">
        <v>0</v>
      </c>
      <c r="U2705" s="21">
        <v>279120668</v>
      </c>
      <c r="V2705" s="21">
        <v>100</v>
      </c>
    </row>
    <row r="2706" spans="1:22" x14ac:dyDescent="0.2">
      <c r="A2706" s="7"/>
      <c r="B2706" s="19"/>
      <c r="C2706" s="20"/>
      <c r="D2706" s="20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</row>
    <row r="2707" spans="1:22" ht="45" x14ac:dyDescent="0.25">
      <c r="A2707" s="7"/>
      <c r="B2707" s="21" t="s">
        <v>2309</v>
      </c>
      <c r="C2707" s="24" t="s">
        <v>2310</v>
      </c>
      <c r="D2707" s="21" t="s">
        <v>50</v>
      </c>
      <c r="E2707" s="21">
        <v>33000000</v>
      </c>
      <c r="F2707" s="21">
        <v>0</v>
      </c>
      <c r="G2707" s="21">
        <v>0</v>
      </c>
      <c r="H2707" s="21">
        <v>0</v>
      </c>
      <c r="I2707" s="21">
        <v>363333.34</v>
      </c>
      <c r="J2707" s="21">
        <v>32636666.66</v>
      </c>
      <c r="K2707" s="21">
        <v>0</v>
      </c>
      <c r="L2707" s="21">
        <v>32636666.66</v>
      </c>
      <c r="M2707" s="21">
        <v>0</v>
      </c>
      <c r="N2707" s="21">
        <v>32636666.66</v>
      </c>
      <c r="O2707" s="21">
        <v>32636666.66</v>
      </c>
      <c r="P2707" s="21">
        <v>0</v>
      </c>
      <c r="Q2707" s="21">
        <v>0</v>
      </c>
      <c r="R2707" s="21">
        <v>32636666.66</v>
      </c>
      <c r="S2707" s="21">
        <v>0</v>
      </c>
      <c r="T2707" s="21">
        <v>0</v>
      </c>
      <c r="U2707" s="21">
        <v>0</v>
      </c>
      <c r="V2707" s="21">
        <v>100</v>
      </c>
    </row>
    <row r="2708" spans="1:22" ht="51" x14ac:dyDescent="0.2">
      <c r="A2708" s="7"/>
      <c r="B2708" s="12" t="s">
        <v>643</v>
      </c>
      <c r="C2708" s="13" t="s">
        <v>2311</v>
      </c>
      <c r="D2708" s="20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</row>
    <row r="2709" spans="1:22" ht="45" x14ac:dyDescent="0.25">
      <c r="A2709" s="7"/>
      <c r="B2709" s="21" t="s">
        <v>2312</v>
      </c>
      <c r="C2709" s="24" t="s">
        <v>2267</v>
      </c>
      <c r="D2709" s="21" t="s">
        <v>50</v>
      </c>
      <c r="E2709" s="21">
        <v>380000000</v>
      </c>
      <c r="F2709" s="21">
        <v>0</v>
      </c>
      <c r="G2709" s="21">
        <v>0</v>
      </c>
      <c r="H2709" s="21">
        <v>0</v>
      </c>
      <c r="I2709" s="21">
        <v>289504000.00999999</v>
      </c>
      <c r="J2709" s="21">
        <v>90495999.989999995</v>
      </c>
      <c r="K2709" s="21">
        <v>0</v>
      </c>
      <c r="L2709" s="21">
        <v>90495999.989999995</v>
      </c>
      <c r="M2709" s="21">
        <v>0</v>
      </c>
      <c r="N2709" s="21">
        <v>90495999.989999995</v>
      </c>
      <c r="O2709" s="21">
        <v>90495999.989999995</v>
      </c>
      <c r="P2709" s="21">
        <v>0</v>
      </c>
      <c r="Q2709" s="21">
        <v>0</v>
      </c>
      <c r="R2709" s="21">
        <v>90495999.989999995</v>
      </c>
      <c r="S2709" s="21">
        <v>0</v>
      </c>
      <c r="T2709" s="21">
        <v>0</v>
      </c>
      <c r="U2709" s="21">
        <v>0</v>
      </c>
      <c r="V2709" s="21">
        <v>100</v>
      </c>
    </row>
    <row r="2710" spans="1:22" x14ac:dyDescent="0.2">
      <c r="A2710" s="7"/>
      <c r="B2710" s="19"/>
      <c r="C2710" s="20"/>
      <c r="D2710" s="20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</row>
    <row r="2711" spans="1:22" ht="38.25" x14ac:dyDescent="0.2">
      <c r="A2711" s="7"/>
      <c r="B2711" s="12" t="s">
        <v>643</v>
      </c>
      <c r="C2711" s="13" t="s">
        <v>2313</v>
      </c>
      <c r="D2711" s="20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</row>
    <row r="2712" spans="1:22" ht="45" x14ac:dyDescent="0.25">
      <c r="A2712" s="7"/>
      <c r="B2712" s="21" t="s">
        <v>2314</v>
      </c>
      <c r="C2712" s="24" t="s">
        <v>2315</v>
      </c>
      <c r="D2712" s="21" t="s">
        <v>50</v>
      </c>
      <c r="E2712" s="21">
        <v>18000000</v>
      </c>
      <c r="F2712" s="21">
        <v>0</v>
      </c>
      <c r="G2712" s="21">
        <v>0</v>
      </c>
      <c r="H2712" s="21">
        <v>0</v>
      </c>
      <c r="I2712" s="21">
        <v>18000000</v>
      </c>
      <c r="J2712" s="21">
        <v>0</v>
      </c>
      <c r="K2712" s="21">
        <v>0</v>
      </c>
      <c r="L2712" s="21">
        <v>0</v>
      </c>
      <c r="M2712" s="21">
        <v>0</v>
      </c>
      <c r="N2712" s="21">
        <v>0</v>
      </c>
      <c r="O2712" s="21">
        <v>0</v>
      </c>
      <c r="P2712" s="21">
        <v>0</v>
      </c>
      <c r="Q2712" s="21">
        <v>0</v>
      </c>
      <c r="R2712" s="21">
        <v>0</v>
      </c>
      <c r="S2712" s="21">
        <v>0</v>
      </c>
      <c r="T2712" s="21">
        <v>0</v>
      </c>
      <c r="U2712" s="21">
        <v>0</v>
      </c>
      <c r="V2712" s="21">
        <v>0</v>
      </c>
    </row>
    <row r="2713" spans="1:22" x14ac:dyDescent="0.2">
      <c r="A2713" s="7"/>
      <c r="B2713" s="19"/>
      <c r="C2713" s="20"/>
      <c r="D2713" s="20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</row>
    <row r="2714" spans="1:22" x14ac:dyDescent="0.2">
      <c r="A2714" s="7"/>
      <c r="B2714" s="12" t="s">
        <v>643</v>
      </c>
      <c r="C2714" s="13" t="s">
        <v>2316</v>
      </c>
      <c r="D2714" s="20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</row>
    <row r="2715" spans="1:22" ht="30" x14ac:dyDescent="0.25">
      <c r="A2715" s="7"/>
      <c r="B2715" s="21" t="s">
        <v>2317</v>
      </c>
      <c r="C2715" s="24" t="s">
        <v>2278</v>
      </c>
      <c r="D2715" s="21" t="s">
        <v>50</v>
      </c>
      <c r="E2715" s="21">
        <v>162720000</v>
      </c>
      <c r="F2715" s="21">
        <v>0</v>
      </c>
      <c r="G2715" s="21">
        <v>0</v>
      </c>
      <c r="H2715" s="21">
        <v>0</v>
      </c>
      <c r="I2715" s="21">
        <v>33520000</v>
      </c>
      <c r="J2715" s="21">
        <v>129200000</v>
      </c>
      <c r="K2715" s="21">
        <v>0</v>
      </c>
      <c r="L2715" s="21">
        <v>129200000</v>
      </c>
      <c r="M2715" s="21">
        <v>0</v>
      </c>
      <c r="N2715" s="21">
        <v>129200000</v>
      </c>
      <c r="O2715" s="21">
        <v>129200000</v>
      </c>
      <c r="P2715" s="21">
        <v>0</v>
      </c>
      <c r="Q2715" s="21">
        <v>0</v>
      </c>
      <c r="R2715" s="21">
        <v>129200000</v>
      </c>
      <c r="S2715" s="21">
        <v>0</v>
      </c>
      <c r="T2715" s="21">
        <v>0</v>
      </c>
      <c r="U2715" s="21">
        <v>0</v>
      </c>
      <c r="V2715" s="21">
        <v>100</v>
      </c>
    </row>
    <row r="2716" spans="1:22" ht="30" x14ac:dyDescent="0.25">
      <c r="A2716" s="7"/>
      <c r="B2716" s="21" t="s">
        <v>2318</v>
      </c>
      <c r="C2716" s="24" t="s">
        <v>2260</v>
      </c>
      <c r="D2716" s="21" t="s">
        <v>620</v>
      </c>
      <c r="E2716" s="21">
        <v>0</v>
      </c>
      <c r="F2716" s="21">
        <v>100000000</v>
      </c>
      <c r="G2716" s="21">
        <v>0</v>
      </c>
      <c r="H2716" s="21">
        <v>0</v>
      </c>
      <c r="I2716" s="21">
        <v>100000000</v>
      </c>
      <c r="J2716" s="21">
        <v>0</v>
      </c>
      <c r="K2716" s="21">
        <v>0</v>
      </c>
      <c r="L2716" s="21">
        <v>0</v>
      </c>
      <c r="M2716" s="21">
        <v>0</v>
      </c>
      <c r="N2716" s="21">
        <v>0</v>
      </c>
      <c r="O2716" s="21">
        <v>0</v>
      </c>
      <c r="P2716" s="21">
        <v>0</v>
      </c>
      <c r="Q2716" s="21">
        <v>0</v>
      </c>
      <c r="R2716" s="21">
        <v>0</v>
      </c>
      <c r="S2716" s="21">
        <v>0</v>
      </c>
      <c r="T2716" s="21">
        <v>0</v>
      </c>
      <c r="U2716" s="21">
        <v>0</v>
      </c>
      <c r="V2716" s="21">
        <v>0</v>
      </c>
    </row>
    <row r="2717" spans="1:22" ht="51" x14ac:dyDescent="0.2">
      <c r="A2717" s="7"/>
      <c r="B2717" s="12" t="s">
        <v>643</v>
      </c>
      <c r="C2717" s="13" t="s">
        <v>2319</v>
      </c>
      <c r="D2717" s="20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</row>
    <row r="2718" spans="1:22" ht="30" x14ac:dyDescent="0.25">
      <c r="A2718" s="7"/>
      <c r="B2718" s="21" t="s">
        <v>2320</v>
      </c>
      <c r="C2718" s="24" t="s">
        <v>2278</v>
      </c>
      <c r="D2718" s="21" t="s">
        <v>50</v>
      </c>
      <c r="E2718" s="21">
        <v>1803432000</v>
      </c>
      <c r="F2718" s="21">
        <v>0</v>
      </c>
      <c r="G2718" s="21">
        <v>0</v>
      </c>
      <c r="H2718" s="21">
        <v>0</v>
      </c>
      <c r="I2718" s="21">
        <v>839221333.34000003</v>
      </c>
      <c r="J2718" s="21">
        <v>964210666.65999997</v>
      </c>
      <c r="K2718" s="21">
        <v>-50400000</v>
      </c>
      <c r="L2718" s="21">
        <v>913810666.65999997</v>
      </c>
      <c r="M2718" s="21">
        <v>-50400000</v>
      </c>
      <c r="N2718" s="21">
        <v>913810666.65999997</v>
      </c>
      <c r="O2718" s="21">
        <v>918610666.65999997</v>
      </c>
      <c r="P2718" s="21">
        <v>4800000</v>
      </c>
      <c r="Q2718" s="21">
        <v>0</v>
      </c>
      <c r="R2718" s="21">
        <v>913810666.65999997</v>
      </c>
      <c r="S2718" s="21">
        <v>50400000</v>
      </c>
      <c r="T2718" s="21">
        <v>0</v>
      </c>
      <c r="U2718" s="21">
        <v>-4800000</v>
      </c>
      <c r="V2718" s="21">
        <v>94.77</v>
      </c>
    </row>
    <row r="2719" spans="1:22" ht="30" x14ac:dyDescent="0.25">
      <c r="A2719" s="7"/>
      <c r="B2719" s="21" t="s">
        <v>2321</v>
      </c>
      <c r="C2719" s="24" t="s">
        <v>2260</v>
      </c>
      <c r="D2719" s="21" t="s">
        <v>620</v>
      </c>
      <c r="E2719" s="21">
        <v>0</v>
      </c>
      <c r="F2719" s="21">
        <v>361895040</v>
      </c>
      <c r="G2719" s="21">
        <v>0</v>
      </c>
      <c r="H2719" s="21">
        <v>0</v>
      </c>
      <c r="I2719" s="21">
        <v>361895040</v>
      </c>
      <c r="J2719" s="21">
        <v>0</v>
      </c>
      <c r="K2719" s="21">
        <v>0</v>
      </c>
      <c r="L2719" s="21">
        <v>0</v>
      </c>
      <c r="M2719" s="21">
        <v>0</v>
      </c>
      <c r="N2719" s="21">
        <v>0</v>
      </c>
      <c r="O2719" s="21">
        <v>0</v>
      </c>
      <c r="P2719" s="21">
        <v>0</v>
      </c>
      <c r="Q2719" s="21">
        <v>0</v>
      </c>
      <c r="R2719" s="21">
        <v>0</v>
      </c>
      <c r="S2719" s="21">
        <v>0</v>
      </c>
      <c r="T2719" s="21">
        <v>0</v>
      </c>
      <c r="U2719" s="21">
        <v>0</v>
      </c>
      <c r="V2719" s="21">
        <v>0</v>
      </c>
    </row>
    <row r="2720" spans="1:22" x14ac:dyDescent="0.2">
      <c r="A2720" s="7"/>
      <c r="B2720" s="19"/>
      <c r="C2720" s="20"/>
      <c r="D2720" s="20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</row>
    <row r="2721" spans="1:22" ht="51" x14ac:dyDescent="0.2">
      <c r="A2721" s="7"/>
      <c r="B2721" s="12" t="s">
        <v>643</v>
      </c>
      <c r="C2721" s="13" t="s">
        <v>2322</v>
      </c>
      <c r="D2721" s="20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</row>
    <row r="2722" spans="1:22" ht="15" x14ac:dyDescent="0.25">
      <c r="A2722" s="7"/>
      <c r="B2722" s="21" t="s">
        <v>2323</v>
      </c>
      <c r="C2722" s="24" t="s">
        <v>2324</v>
      </c>
      <c r="D2722" s="21" t="s">
        <v>50</v>
      </c>
      <c r="E2722" s="21">
        <v>374640000</v>
      </c>
      <c r="F2722" s="21">
        <v>0</v>
      </c>
      <c r="G2722" s="21">
        <v>0</v>
      </c>
      <c r="H2722" s="21">
        <v>0</v>
      </c>
      <c r="I2722" s="21">
        <v>1290000</v>
      </c>
      <c r="J2722" s="21">
        <v>373350000</v>
      </c>
      <c r="K2722" s="21">
        <v>0</v>
      </c>
      <c r="L2722" s="21">
        <v>365556666.67000002</v>
      </c>
      <c r="M2722" s="21">
        <v>0</v>
      </c>
      <c r="N2722" s="21">
        <v>365556666.67000002</v>
      </c>
      <c r="O2722" s="21">
        <v>365413333</v>
      </c>
      <c r="P2722" s="21">
        <v>0</v>
      </c>
      <c r="Q2722" s="21">
        <v>1863333</v>
      </c>
      <c r="R2722" s="21">
        <v>365413333</v>
      </c>
      <c r="S2722" s="21">
        <v>7793333.3300000001</v>
      </c>
      <c r="T2722" s="21">
        <v>0</v>
      </c>
      <c r="U2722" s="21">
        <v>143333.67000000001</v>
      </c>
      <c r="V2722" s="21">
        <v>97.91</v>
      </c>
    </row>
    <row r="2723" spans="1:22" ht="15" x14ac:dyDescent="0.25">
      <c r="A2723" s="7"/>
      <c r="B2723" s="21" t="s">
        <v>2325</v>
      </c>
      <c r="C2723" s="24" t="s">
        <v>2326</v>
      </c>
      <c r="D2723" s="21" t="s">
        <v>620</v>
      </c>
      <c r="E2723" s="21">
        <v>0</v>
      </c>
      <c r="F2723" s="21">
        <v>472652800</v>
      </c>
      <c r="G2723" s="21">
        <v>0</v>
      </c>
      <c r="H2723" s="21">
        <v>0</v>
      </c>
      <c r="I2723" s="21">
        <v>472652800</v>
      </c>
      <c r="J2723" s="21">
        <v>0</v>
      </c>
      <c r="K2723" s="21">
        <v>0</v>
      </c>
      <c r="L2723" s="21">
        <v>0</v>
      </c>
      <c r="M2723" s="21">
        <v>0</v>
      </c>
      <c r="N2723" s="21">
        <v>0</v>
      </c>
      <c r="O2723" s="21">
        <v>0</v>
      </c>
      <c r="P2723" s="21">
        <v>0</v>
      </c>
      <c r="Q2723" s="21">
        <v>0</v>
      </c>
      <c r="R2723" s="21">
        <v>0</v>
      </c>
      <c r="S2723" s="21">
        <v>0</v>
      </c>
      <c r="T2723" s="21">
        <v>0</v>
      </c>
      <c r="U2723" s="21">
        <v>0</v>
      </c>
      <c r="V2723" s="21">
        <v>0</v>
      </c>
    </row>
    <row r="2724" spans="1:22" x14ac:dyDescent="0.2">
      <c r="A2724" s="7"/>
      <c r="B2724" s="19"/>
      <c r="C2724" s="20"/>
      <c r="D2724" s="20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</row>
    <row r="2725" spans="1:22" ht="25.5" x14ac:dyDescent="0.2">
      <c r="A2725" s="7"/>
      <c r="B2725" s="12" t="s">
        <v>643</v>
      </c>
      <c r="C2725" s="13" t="s">
        <v>2327</v>
      </c>
      <c r="D2725" s="20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</row>
    <row r="2726" spans="1:22" ht="15" x14ac:dyDescent="0.25">
      <c r="A2726" s="7"/>
      <c r="B2726" s="21" t="s">
        <v>2328</v>
      </c>
      <c r="C2726" s="24" t="s">
        <v>1510</v>
      </c>
      <c r="D2726" s="21" t="s">
        <v>50</v>
      </c>
      <c r="E2726" s="21">
        <v>493800000</v>
      </c>
      <c r="F2726" s="21">
        <v>0</v>
      </c>
      <c r="G2726" s="21">
        <v>0</v>
      </c>
      <c r="H2726" s="21">
        <v>0</v>
      </c>
      <c r="I2726" s="21">
        <v>210960000</v>
      </c>
      <c r="J2726" s="21">
        <v>282840000</v>
      </c>
      <c r="K2726" s="21">
        <v>0</v>
      </c>
      <c r="L2726" s="21">
        <v>282840000</v>
      </c>
      <c r="M2726" s="21">
        <v>0</v>
      </c>
      <c r="N2726" s="21">
        <v>282840000</v>
      </c>
      <c r="O2726" s="21">
        <v>282840000</v>
      </c>
      <c r="P2726" s="21">
        <v>0</v>
      </c>
      <c r="Q2726" s="21">
        <v>520000</v>
      </c>
      <c r="R2726" s="21">
        <v>282840000</v>
      </c>
      <c r="S2726" s="21">
        <v>0</v>
      </c>
      <c r="T2726" s="21">
        <v>0</v>
      </c>
      <c r="U2726" s="21">
        <v>0</v>
      </c>
      <c r="V2726" s="21">
        <v>100</v>
      </c>
    </row>
    <row r="2727" spans="1:22" x14ac:dyDescent="0.2">
      <c r="A2727" s="7"/>
      <c r="B2727" s="19"/>
      <c r="C2727" s="20"/>
      <c r="D2727" s="20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</row>
    <row r="2728" spans="1:22" ht="25.5" x14ac:dyDescent="0.2">
      <c r="A2728" s="7"/>
      <c r="B2728" s="12" t="s">
        <v>643</v>
      </c>
      <c r="C2728" s="13" t="s">
        <v>2329</v>
      </c>
      <c r="D2728" s="20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</row>
    <row r="2729" spans="1:22" ht="15" x14ac:dyDescent="0.25">
      <c r="A2729" s="7"/>
      <c r="B2729" s="21" t="s">
        <v>2330</v>
      </c>
      <c r="C2729" s="24" t="s">
        <v>1881</v>
      </c>
      <c r="D2729" s="21" t="s">
        <v>50</v>
      </c>
      <c r="E2729" s="21">
        <v>24000000</v>
      </c>
      <c r="F2729" s="21">
        <v>0</v>
      </c>
      <c r="G2729" s="21">
        <v>0</v>
      </c>
      <c r="H2729" s="21">
        <v>0</v>
      </c>
      <c r="I2729" s="21">
        <v>13060000</v>
      </c>
      <c r="J2729" s="21">
        <v>10940000</v>
      </c>
      <c r="K2729" s="21">
        <v>0</v>
      </c>
      <c r="L2729" s="21">
        <v>10940000</v>
      </c>
      <c r="M2729" s="21">
        <v>0</v>
      </c>
      <c r="N2729" s="21">
        <v>10940000</v>
      </c>
      <c r="O2729" s="21">
        <v>10940000</v>
      </c>
      <c r="P2729" s="21">
        <v>0</v>
      </c>
      <c r="Q2729" s="21">
        <v>0</v>
      </c>
      <c r="R2729" s="21">
        <v>10940000</v>
      </c>
      <c r="S2729" s="21">
        <v>0</v>
      </c>
      <c r="T2729" s="21">
        <v>0</v>
      </c>
      <c r="U2729" s="21">
        <v>0</v>
      </c>
      <c r="V2729" s="21">
        <v>100</v>
      </c>
    </row>
    <row r="2730" spans="1:22" ht="15" x14ac:dyDescent="0.25">
      <c r="A2730" s="7"/>
      <c r="B2730" s="21" t="s">
        <v>2331</v>
      </c>
      <c r="C2730" s="24" t="s">
        <v>2146</v>
      </c>
      <c r="D2730" s="21" t="s">
        <v>620</v>
      </c>
      <c r="E2730" s="21">
        <v>0</v>
      </c>
      <c r="F2730" s="21">
        <v>26880000</v>
      </c>
      <c r="G2730" s="21">
        <v>0</v>
      </c>
      <c r="H2730" s="21">
        <v>0</v>
      </c>
      <c r="I2730" s="21">
        <v>26880000</v>
      </c>
      <c r="J2730" s="21">
        <v>0</v>
      </c>
      <c r="K2730" s="21">
        <v>0</v>
      </c>
      <c r="L2730" s="21">
        <v>0</v>
      </c>
      <c r="M2730" s="21">
        <v>0</v>
      </c>
      <c r="N2730" s="21">
        <v>0</v>
      </c>
      <c r="O2730" s="21">
        <v>0</v>
      </c>
      <c r="P2730" s="21">
        <v>0</v>
      </c>
      <c r="Q2730" s="21">
        <v>0</v>
      </c>
      <c r="R2730" s="21">
        <v>0</v>
      </c>
      <c r="S2730" s="21">
        <v>0</v>
      </c>
      <c r="T2730" s="21">
        <v>0</v>
      </c>
      <c r="U2730" s="21">
        <v>0</v>
      </c>
      <c r="V2730" s="21">
        <v>0</v>
      </c>
    </row>
    <row r="2731" spans="1:22" ht="38.25" x14ac:dyDescent="0.2">
      <c r="A2731" s="7"/>
      <c r="B2731" s="12" t="s">
        <v>643</v>
      </c>
      <c r="C2731" s="13" t="s">
        <v>2332</v>
      </c>
      <c r="D2731" s="20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</row>
    <row r="2732" spans="1:22" ht="15" x14ac:dyDescent="0.25">
      <c r="A2732" s="7"/>
      <c r="B2732" s="21" t="s">
        <v>2333</v>
      </c>
      <c r="C2732" s="24" t="s">
        <v>1881</v>
      </c>
      <c r="D2732" s="21" t="s">
        <v>50</v>
      </c>
      <c r="E2732" s="21">
        <v>27000000</v>
      </c>
      <c r="F2732" s="21">
        <v>0</v>
      </c>
      <c r="G2732" s="21">
        <v>0</v>
      </c>
      <c r="H2732" s="21">
        <v>0</v>
      </c>
      <c r="I2732" s="21">
        <v>11533333.33</v>
      </c>
      <c r="J2732" s="21">
        <v>15466666.67</v>
      </c>
      <c r="K2732" s="21">
        <v>0</v>
      </c>
      <c r="L2732" s="21">
        <v>15466666.67</v>
      </c>
      <c r="M2732" s="21">
        <v>0</v>
      </c>
      <c r="N2732" s="21">
        <v>15466666.67</v>
      </c>
      <c r="O2732" s="21">
        <v>15466666.67</v>
      </c>
      <c r="P2732" s="21">
        <v>0</v>
      </c>
      <c r="Q2732" s="21">
        <v>0</v>
      </c>
      <c r="R2732" s="21">
        <v>15466666.67</v>
      </c>
      <c r="S2732" s="21">
        <v>0</v>
      </c>
      <c r="T2732" s="21">
        <v>0</v>
      </c>
      <c r="U2732" s="21">
        <v>0</v>
      </c>
      <c r="V2732" s="21">
        <v>100</v>
      </c>
    </row>
    <row r="2733" spans="1:22" ht="15" x14ac:dyDescent="0.25">
      <c r="A2733" s="7"/>
      <c r="B2733" s="21" t="s">
        <v>2334</v>
      </c>
      <c r="C2733" s="24" t="s">
        <v>2146</v>
      </c>
      <c r="D2733" s="21" t="s">
        <v>620</v>
      </c>
      <c r="E2733" s="21">
        <v>0</v>
      </c>
      <c r="F2733" s="21">
        <v>30240000</v>
      </c>
      <c r="G2733" s="21">
        <v>0</v>
      </c>
      <c r="H2733" s="21">
        <v>0</v>
      </c>
      <c r="I2733" s="21">
        <v>30240000</v>
      </c>
      <c r="J2733" s="21">
        <v>0</v>
      </c>
      <c r="K2733" s="21">
        <v>0</v>
      </c>
      <c r="L2733" s="21">
        <v>0</v>
      </c>
      <c r="M2733" s="21">
        <v>0</v>
      </c>
      <c r="N2733" s="21">
        <v>0</v>
      </c>
      <c r="O2733" s="21">
        <v>0</v>
      </c>
      <c r="P2733" s="21">
        <v>0</v>
      </c>
      <c r="Q2733" s="21">
        <v>0</v>
      </c>
      <c r="R2733" s="21">
        <v>0</v>
      </c>
      <c r="S2733" s="21">
        <v>0</v>
      </c>
      <c r="T2733" s="21">
        <v>0</v>
      </c>
      <c r="U2733" s="21">
        <v>0</v>
      </c>
      <c r="V2733" s="21">
        <v>0</v>
      </c>
    </row>
    <row r="2734" spans="1:22" x14ac:dyDescent="0.2">
      <c r="A2734" s="7"/>
      <c r="B2734" s="19"/>
      <c r="C2734" s="20"/>
      <c r="D2734" s="20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</row>
    <row r="2735" spans="1:22" ht="25.5" x14ac:dyDescent="0.2">
      <c r="A2735" s="7"/>
      <c r="B2735" s="19"/>
      <c r="C2735" s="13" t="s">
        <v>431</v>
      </c>
      <c r="D2735" s="20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</row>
    <row r="2736" spans="1:22" ht="51" x14ac:dyDescent="0.2">
      <c r="A2736" s="7"/>
      <c r="B2736" s="12" t="s">
        <v>643</v>
      </c>
      <c r="C2736" s="13" t="s">
        <v>2335</v>
      </c>
      <c r="D2736" s="20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</row>
    <row r="2737" spans="1:22" ht="45" x14ac:dyDescent="0.25">
      <c r="A2737" s="7"/>
      <c r="B2737" s="21" t="s">
        <v>2336</v>
      </c>
      <c r="C2737" s="24" t="s">
        <v>2310</v>
      </c>
      <c r="D2737" s="21" t="s">
        <v>50</v>
      </c>
      <c r="E2737" s="21">
        <v>80000000</v>
      </c>
      <c r="F2737" s="21">
        <v>0</v>
      </c>
      <c r="G2737" s="21">
        <v>0</v>
      </c>
      <c r="H2737" s="21">
        <v>0</v>
      </c>
      <c r="I2737" s="21">
        <v>0</v>
      </c>
      <c r="J2737" s="21">
        <v>80000000</v>
      </c>
      <c r="K2737" s="21">
        <v>0</v>
      </c>
      <c r="L2737" s="21">
        <v>80000000</v>
      </c>
      <c r="M2737" s="21">
        <v>0</v>
      </c>
      <c r="N2737" s="21">
        <v>80000000</v>
      </c>
      <c r="O2737" s="21">
        <v>42438400</v>
      </c>
      <c r="P2737" s="21">
        <v>0</v>
      </c>
      <c r="Q2737" s="21">
        <v>15973250</v>
      </c>
      <c r="R2737" s="21">
        <v>42438400</v>
      </c>
      <c r="S2737" s="21">
        <v>0</v>
      </c>
      <c r="T2737" s="21">
        <v>0</v>
      </c>
      <c r="U2737" s="21">
        <v>37561600</v>
      </c>
      <c r="V2737" s="21">
        <v>100</v>
      </c>
    </row>
    <row r="2738" spans="1:22" ht="38.25" x14ac:dyDescent="0.2">
      <c r="A2738" s="7"/>
      <c r="B2738" s="12" t="s">
        <v>643</v>
      </c>
      <c r="C2738" s="13" t="s">
        <v>2337</v>
      </c>
      <c r="D2738" s="20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</row>
    <row r="2739" spans="1:22" ht="45" x14ac:dyDescent="0.25">
      <c r="A2739" s="7"/>
      <c r="B2739" s="21" t="s">
        <v>2338</v>
      </c>
      <c r="C2739" s="24" t="s">
        <v>2339</v>
      </c>
      <c r="D2739" s="21" t="s">
        <v>50</v>
      </c>
      <c r="E2739" s="21">
        <v>350000000</v>
      </c>
      <c r="F2739" s="21">
        <v>0</v>
      </c>
      <c r="G2739" s="21">
        <v>0</v>
      </c>
      <c r="H2739" s="21">
        <v>0</v>
      </c>
      <c r="I2739" s="21">
        <v>150128112</v>
      </c>
      <c r="J2739" s="21">
        <v>199871888</v>
      </c>
      <c r="K2739" s="21">
        <v>0</v>
      </c>
      <c r="L2739" s="21">
        <v>199871888</v>
      </c>
      <c r="M2739" s="21">
        <v>0</v>
      </c>
      <c r="N2739" s="21">
        <v>199871888</v>
      </c>
      <c r="O2739" s="21">
        <v>199871888</v>
      </c>
      <c r="P2739" s="21">
        <v>0</v>
      </c>
      <c r="Q2739" s="21">
        <v>0</v>
      </c>
      <c r="R2739" s="21">
        <v>199871888</v>
      </c>
      <c r="S2739" s="21">
        <v>0</v>
      </c>
      <c r="T2739" s="21">
        <v>0</v>
      </c>
      <c r="U2739" s="21">
        <v>0</v>
      </c>
      <c r="V2739" s="21">
        <v>100</v>
      </c>
    </row>
    <row r="2740" spans="1:22" x14ac:dyDescent="0.2">
      <c r="A2740" s="7"/>
      <c r="B2740" s="19"/>
      <c r="C2740" s="20"/>
      <c r="D2740" s="20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</row>
    <row r="2741" spans="1:22" ht="25.5" x14ac:dyDescent="0.2">
      <c r="A2741" s="7"/>
      <c r="B2741" s="19"/>
      <c r="C2741" s="13" t="s">
        <v>2340</v>
      </c>
      <c r="D2741" s="20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</row>
    <row r="2742" spans="1:22" x14ac:dyDescent="0.2">
      <c r="A2742" s="7"/>
      <c r="B2742" s="19"/>
      <c r="C2742" s="13" t="s">
        <v>387</v>
      </c>
      <c r="D2742" s="20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</row>
    <row r="2743" spans="1:22" x14ac:dyDescent="0.2">
      <c r="A2743" s="7"/>
      <c r="B2743" s="19"/>
      <c r="C2743" s="13" t="s">
        <v>413</v>
      </c>
      <c r="D2743" s="20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</row>
    <row r="2744" spans="1:22" ht="25.5" x14ac:dyDescent="0.2">
      <c r="A2744" s="7"/>
      <c r="B2744" s="19"/>
      <c r="C2744" s="13" t="s">
        <v>419</v>
      </c>
      <c r="D2744" s="20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</row>
    <row r="2745" spans="1:22" ht="25.5" x14ac:dyDescent="0.2">
      <c r="A2745" s="7"/>
      <c r="B2745" s="12" t="s">
        <v>643</v>
      </c>
      <c r="C2745" s="13" t="s">
        <v>2341</v>
      </c>
      <c r="D2745" s="20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</row>
    <row r="2746" spans="1:22" ht="15" x14ac:dyDescent="0.25">
      <c r="A2746" s="7"/>
      <c r="B2746" s="21" t="s">
        <v>2342</v>
      </c>
      <c r="C2746" s="24" t="s">
        <v>2343</v>
      </c>
      <c r="D2746" s="21" t="s">
        <v>50</v>
      </c>
      <c r="E2746" s="21">
        <v>927200000</v>
      </c>
      <c r="F2746" s="21">
        <v>0</v>
      </c>
      <c r="G2746" s="21">
        <v>0</v>
      </c>
      <c r="H2746" s="21">
        <v>0</v>
      </c>
      <c r="I2746" s="21">
        <v>927200000</v>
      </c>
      <c r="J2746" s="21">
        <v>0</v>
      </c>
      <c r="K2746" s="21">
        <v>0</v>
      </c>
      <c r="L2746" s="21">
        <v>0</v>
      </c>
      <c r="M2746" s="21">
        <v>0</v>
      </c>
      <c r="N2746" s="21">
        <v>0</v>
      </c>
      <c r="O2746" s="21">
        <v>0</v>
      </c>
      <c r="P2746" s="21">
        <v>0</v>
      </c>
      <c r="Q2746" s="21">
        <v>0</v>
      </c>
      <c r="R2746" s="21">
        <v>0</v>
      </c>
      <c r="S2746" s="21">
        <v>0</v>
      </c>
      <c r="T2746" s="21">
        <v>0</v>
      </c>
      <c r="U2746" s="21">
        <v>0</v>
      </c>
      <c r="V2746" s="21">
        <v>0</v>
      </c>
    </row>
    <row r="2747" spans="1:22" x14ac:dyDescent="0.2">
      <c r="A2747" s="7"/>
      <c r="B2747" s="19"/>
      <c r="C2747" s="20"/>
      <c r="D2747" s="20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</row>
    <row r="2748" spans="1:22" ht="51" x14ac:dyDescent="0.2">
      <c r="A2748" s="7"/>
      <c r="B2748" s="12" t="s">
        <v>643</v>
      </c>
      <c r="C2748" s="13" t="s">
        <v>2344</v>
      </c>
      <c r="D2748" s="20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</row>
    <row r="2749" spans="1:22" ht="45" x14ac:dyDescent="0.25">
      <c r="A2749" s="7"/>
      <c r="B2749" s="21" t="s">
        <v>2345</v>
      </c>
      <c r="C2749" s="24" t="s">
        <v>2346</v>
      </c>
      <c r="D2749" s="21" t="s">
        <v>50</v>
      </c>
      <c r="E2749" s="21">
        <v>1000000000</v>
      </c>
      <c r="F2749" s="21">
        <v>0</v>
      </c>
      <c r="G2749" s="21">
        <v>0</v>
      </c>
      <c r="H2749" s="21">
        <v>0</v>
      </c>
      <c r="I2749" s="21">
        <v>1000000000</v>
      </c>
      <c r="J2749" s="21">
        <v>0</v>
      </c>
      <c r="K2749" s="21">
        <v>0</v>
      </c>
      <c r="L2749" s="21">
        <v>0</v>
      </c>
      <c r="M2749" s="21">
        <v>0</v>
      </c>
      <c r="N2749" s="21">
        <v>0</v>
      </c>
      <c r="O2749" s="21">
        <v>0</v>
      </c>
      <c r="P2749" s="21">
        <v>0</v>
      </c>
      <c r="Q2749" s="21">
        <v>0</v>
      </c>
      <c r="R2749" s="21">
        <v>0</v>
      </c>
      <c r="S2749" s="21">
        <v>0</v>
      </c>
      <c r="T2749" s="21">
        <v>0</v>
      </c>
      <c r="U2749" s="21">
        <v>0</v>
      </c>
      <c r="V2749" s="21">
        <v>0</v>
      </c>
    </row>
    <row r="2750" spans="1:22" x14ac:dyDescent="0.2">
      <c r="A2750" s="7"/>
      <c r="B2750" s="19"/>
      <c r="C2750" s="20"/>
      <c r="D2750" s="20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</row>
    <row r="2751" spans="1:22" x14ac:dyDescent="0.2">
      <c r="A2751" s="7"/>
      <c r="B2751" s="19"/>
      <c r="C2751" s="13" t="s">
        <v>423</v>
      </c>
      <c r="D2751" s="20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</row>
    <row r="2752" spans="1:22" x14ac:dyDescent="0.2">
      <c r="A2752" s="7"/>
      <c r="B2752" s="19"/>
      <c r="C2752" s="13" t="s">
        <v>1602</v>
      </c>
      <c r="D2752" s="20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</row>
    <row r="2753" spans="1:22" ht="38.25" x14ac:dyDescent="0.2">
      <c r="A2753" s="7"/>
      <c r="B2753" s="12" t="s">
        <v>643</v>
      </c>
      <c r="C2753" s="13" t="s">
        <v>2347</v>
      </c>
      <c r="D2753" s="20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</row>
    <row r="2754" spans="1:22" ht="30" x14ac:dyDescent="0.25">
      <c r="A2754" s="7"/>
      <c r="B2754" s="21" t="s">
        <v>2348</v>
      </c>
      <c r="C2754" s="24" t="s">
        <v>2349</v>
      </c>
      <c r="D2754" s="21" t="s">
        <v>50</v>
      </c>
      <c r="E2754" s="21">
        <v>10000000000</v>
      </c>
      <c r="F2754" s="21">
        <v>0</v>
      </c>
      <c r="G2754" s="21">
        <v>0</v>
      </c>
      <c r="H2754" s="21">
        <v>0</v>
      </c>
      <c r="I2754" s="21">
        <v>10000000000</v>
      </c>
      <c r="J2754" s="21">
        <v>0</v>
      </c>
      <c r="K2754" s="21">
        <v>0</v>
      </c>
      <c r="L2754" s="21">
        <v>0</v>
      </c>
      <c r="M2754" s="21">
        <v>0</v>
      </c>
      <c r="N2754" s="21">
        <v>0</v>
      </c>
      <c r="O2754" s="21">
        <v>0</v>
      </c>
      <c r="P2754" s="21">
        <v>0</v>
      </c>
      <c r="Q2754" s="21">
        <v>0</v>
      </c>
      <c r="R2754" s="21">
        <v>0</v>
      </c>
      <c r="S2754" s="21">
        <v>0</v>
      </c>
      <c r="T2754" s="21">
        <v>0</v>
      </c>
      <c r="U2754" s="21">
        <v>0</v>
      </c>
      <c r="V2754" s="21">
        <v>0</v>
      </c>
    </row>
    <row r="2755" spans="1:22" x14ac:dyDescent="0.2">
      <c r="A2755" s="7"/>
      <c r="B2755" s="19"/>
      <c r="C2755" s="20"/>
      <c r="D2755" s="20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</row>
    <row r="2756" spans="1:22" ht="25.5" x14ac:dyDescent="0.2">
      <c r="A2756" s="7"/>
      <c r="B2756" s="19"/>
      <c r="C2756" s="13" t="s">
        <v>429</v>
      </c>
      <c r="D2756" s="20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</row>
    <row r="2757" spans="1:22" ht="25.5" x14ac:dyDescent="0.2">
      <c r="A2757" s="7"/>
      <c r="B2757" s="12" t="s">
        <v>643</v>
      </c>
      <c r="C2757" s="13" t="s">
        <v>1584</v>
      </c>
      <c r="D2757" s="20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</row>
    <row r="2758" spans="1:22" ht="15" x14ac:dyDescent="0.25">
      <c r="A2758" s="7"/>
      <c r="B2758" s="21" t="s">
        <v>2350</v>
      </c>
      <c r="C2758" s="24" t="s">
        <v>1510</v>
      </c>
      <c r="D2758" s="21" t="s">
        <v>50</v>
      </c>
      <c r="E2758" s="21">
        <v>1102800000</v>
      </c>
      <c r="F2758" s="21">
        <v>0</v>
      </c>
      <c r="G2758" s="21">
        <v>0</v>
      </c>
      <c r="H2758" s="21">
        <v>0</v>
      </c>
      <c r="I2758" s="21">
        <v>1102800000</v>
      </c>
      <c r="J2758" s="21">
        <v>0</v>
      </c>
      <c r="K2758" s="21">
        <v>0</v>
      </c>
      <c r="L2758" s="21">
        <v>0</v>
      </c>
      <c r="M2758" s="21">
        <v>0</v>
      </c>
      <c r="N2758" s="21">
        <v>0</v>
      </c>
      <c r="O2758" s="21">
        <v>0</v>
      </c>
      <c r="P2758" s="21">
        <v>0</v>
      </c>
      <c r="Q2758" s="21">
        <v>0</v>
      </c>
      <c r="R2758" s="21">
        <v>0</v>
      </c>
      <c r="S2758" s="21">
        <v>0</v>
      </c>
      <c r="T2758" s="21">
        <v>0</v>
      </c>
      <c r="U2758" s="21">
        <v>0</v>
      </c>
      <c r="V2758" s="21">
        <v>0</v>
      </c>
    </row>
    <row r="2759" spans="1:22" ht="38.25" x14ac:dyDescent="0.2">
      <c r="A2759" s="7"/>
      <c r="B2759" s="12" t="s">
        <v>643</v>
      </c>
      <c r="C2759" s="13" t="s">
        <v>2351</v>
      </c>
      <c r="D2759" s="20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</row>
    <row r="2760" spans="1:22" ht="38.25" x14ac:dyDescent="0.2">
      <c r="A2760" s="7"/>
      <c r="B2760" s="12" t="s">
        <v>643</v>
      </c>
      <c r="C2760" s="13" t="s">
        <v>2352</v>
      </c>
      <c r="D2760" s="20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</row>
    <row r="2761" spans="1:22" ht="15" x14ac:dyDescent="0.25">
      <c r="A2761" s="7"/>
      <c r="B2761" s="21" t="s">
        <v>2353</v>
      </c>
      <c r="C2761" s="24" t="s">
        <v>679</v>
      </c>
      <c r="D2761" s="21" t="s">
        <v>50</v>
      </c>
      <c r="E2761" s="21">
        <v>500000000</v>
      </c>
      <c r="F2761" s="21">
        <v>0</v>
      </c>
      <c r="G2761" s="21">
        <v>0</v>
      </c>
      <c r="H2761" s="21">
        <v>0</v>
      </c>
      <c r="I2761" s="21">
        <v>500000000</v>
      </c>
      <c r="J2761" s="21">
        <v>0</v>
      </c>
      <c r="K2761" s="21">
        <v>0</v>
      </c>
      <c r="L2761" s="21">
        <v>0</v>
      </c>
      <c r="M2761" s="21">
        <v>0</v>
      </c>
      <c r="N2761" s="21">
        <v>0</v>
      </c>
      <c r="O2761" s="21">
        <v>0</v>
      </c>
      <c r="P2761" s="21">
        <v>0</v>
      </c>
      <c r="Q2761" s="21">
        <v>0</v>
      </c>
      <c r="R2761" s="21">
        <v>0</v>
      </c>
      <c r="S2761" s="21">
        <v>0</v>
      </c>
      <c r="T2761" s="21">
        <v>0</v>
      </c>
      <c r="U2761" s="21">
        <v>0</v>
      </c>
      <c r="V2761" s="21">
        <v>0</v>
      </c>
    </row>
    <row r="2762" spans="1:22" x14ac:dyDescent="0.2">
      <c r="A2762" s="7"/>
      <c r="B2762" s="19"/>
      <c r="C2762" s="20"/>
      <c r="D2762" s="20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</row>
    <row r="2763" spans="1:22" ht="25.5" x14ac:dyDescent="0.2">
      <c r="A2763" s="7"/>
      <c r="B2763" s="19"/>
      <c r="C2763" s="13" t="s">
        <v>431</v>
      </c>
      <c r="D2763" s="20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</row>
    <row r="2764" spans="1:22" ht="51" x14ac:dyDescent="0.2">
      <c r="A2764" s="7"/>
      <c r="B2764" s="12" t="s">
        <v>643</v>
      </c>
      <c r="C2764" s="13" t="s">
        <v>2354</v>
      </c>
      <c r="D2764" s="20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</row>
    <row r="2765" spans="1:22" ht="45" x14ac:dyDescent="0.25">
      <c r="A2765" s="7"/>
      <c r="B2765" s="21" t="s">
        <v>2355</v>
      </c>
      <c r="C2765" s="24" t="s">
        <v>2346</v>
      </c>
      <c r="D2765" s="21" t="s">
        <v>50</v>
      </c>
      <c r="E2765" s="21">
        <v>1470000000</v>
      </c>
      <c r="F2765" s="21">
        <v>0</v>
      </c>
      <c r="G2765" s="21">
        <v>0</v>
      </c>
      <c r="H2765" s="21">
        <v>0</v>
      </c>
      <c r="I2765" s="21">
        <v>1470000000</v>
      </c>
      <c r="J2765" s="21">
        <v>0</v>
      </c>
      <c r="K2765" s="21">
        <v>0</v>
      </c>
      <c r="L2765" s="21">
        <v>0</v>
      </c>
      <c r="M2765" s="21">
        <v>0</v>
      </c>
      <c r="N2765" s="21">
        <v>0</v>
      </c>
      <c r="O2765" s="21">
        <v>0</v>
      </c>
      <c r="P2765" s="21">
        <v>0</v>
      </c>
      <c r="Q2765" s="21">
        <v>0</v>
      </c>
      <c r="R2765" s="21">
        <v>0</v>
      </c>
      <c r="S2765" s="21">
        <v>0</v>
      </c>
      <c r="T2765" s="21">
        <v>0</v>
      </c>
      <c r="U2765" s="21">
        <v>0</v>
      </c>
      <c r="V2765" s="21">
        <v>0</v>
      </c>
    </row>
    <row r="2766" spans="1:22" x14ac:dyDescent="0.2">
      <c r="A2766" s="7"/>
      <c r="B2766" s="19"/>
      <c r="C2766" s="20"/>
      <c r="D2766" s="20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</row>
    <row r="2767" spans="1:22" x14ac:dyDescent="0.2">
      <c r="A2767" s="7"/>
      <c r="B2767" s="19"/>
      <c r="C2767" s="13" t="s">
        <v>2356</v>
      </c>
      <c r="D2767" s="20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</row>
    <row r="2768" spans="1:22" x14ac:dyDescent="0.2">
      <c r="A2768" s="7"/>
      <c r="B2768" s="19"/>
      <c r="C2768" s="13" t="s">
        <v>387</v>
      </c>
      <c r="D2768" s="20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</row>
    <row r="2769" spans="1:22" x14ac:dyDescent="0.2">
      <c r="A2769" s="7"/>
      <c r="B2769" s="19"/>
      <c r="C2769" s="13" t="s">
        <v>391</v>
      </c>
      <c r="D2769" s="20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</row>
    <row r="2770" spans="1:22" x14ac:dyDescent="0.2">
      <c r="A2770" s="7"/>
      <c r="B2770" s="19"/>
      <c r="C2770" s="13" t="s">
        <v>2140</v>
      </c>
      <c r="D2770" s="20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</row>
    <row r="2771" spans="1:22" ht="25.5" x14ac:dyDescent="0.2">
      <c r="A2771" s="7"/>
      <c r="B2771" s="12" t="s">
        <v>643</v>
      </c>
      <c r="C2771" s="13" t="s">
        <v>2357</v>
      </c>
      <c r="D2771" s="20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</row>
    <row r="2772" spans="1:22" ht="15" x14ac:dyDescent="0.25">
      <c r="A2772" s="7"/>
      <c r="B2772" s="21" t="s">
        <v>2358</v>
      </c>
      <c r="C2772" s="24" t="s">
        <v>2359</v>
      </c>
      <c r="D2772" s="21" t="s">
        <v>50</v>
      </c>
      <c r="E2772" s="21">
        <v>1404454707</v>
      </c>
      <c r="F2772" s="21">
        <v>0</v>
      </c>
      <c r="G2772" s="21">
        <v>0</v>
      </c>
      <c r="H2772" s="21">
        <v>0</v>
      </c>
      <c r="I2772" s="21">
        <v>0</v>
      </c>
      <c r="J2772" s="21">
        <v>1404454707</v>
      </c>
      <c r="K2772" s="21">
        <v>0</v>
      </c>
      <c r="L2772" s="21">
        <v>1404454707</v>
      </c>
      <c r="M2772" s="21">
        <v>0</v>
      </c>
      <c r="N2772" s="21">
        <v>1404454707</v>
      </c>
      <c r="O2772" s="21">
        <v>1404454707</v>
      </c>
      <c r="P2772" s="21">
        <v>0</v>
      </c>
      <c r="Q2772" s="21">
        <v>1404454707</v>
      </c>
      <c r="R2772" s="21">
        <v>1404454707</v>
      </c>
      <c r="S2772" s="21">
        <v>0</v>
      </c>
      <c r="T2772" s="21">
        <v>0</v>
      </c>
      <c r="U2772" s="21">
        <v>0</v>
      </c>
      <c r="V2772" s="21">
        <v>100</v>
      </c>
    </row>
    <row r="2773" spans="1:22" ht="15" x14ac:dyDescent="0.25">
      <c r="A2773" s="7"/>
      <c r="B2773" s="21" t="s">
        <v>2360</v>
      </c>
      <c r="C2773" s="24" t="s">
        <v>2361</v>
      </c>
      <c r="D2773" s="21" t="s">
        <v>1018</v>
      </c>
      <c r="E2773" s="21">
        <v>88619233.719999999</v>
      </c>
      <c r="F2773" s="21">
        <v>0</v>
      </c>
      <c r="G2773" s="21">
        <v>0</v>
      </c>
      <c r="H2773" s="21">
        <v>0</v>
      </c>
      <c r="I2773" s="21">
        <v>4172327.72</v>
      </c>
      <c r="J2773" s="21">
        <v>84446906</v>
      </c>
      <c r="K2773" s="21">
        <v>0</v>
      </c>
      <c r="L2773" s="21">
        <v>84446906</v>
      </c>
      <c r="M2773" s="21">
        <v>0</v>
      </c>
      <c r="N2773" s="21">
        <v>84446906</v>
      </c>
      <c r="O2773" s="21">
        <v>84446906</v>
      </c>
      <c r="P2773" s="21">
        <v>0</v>
      </c>
      <c r="Q2773" s="21">
        <v>84446906</v>
      </c>
      <c r="R2773" s="21">
        <v>84446906</v>
      </c>
      <c r="S2773" s="21">
        <v>0</v>
      </c>
      <c r="T2773" s="21">
        <v>0</v>
      </c>
      <c r="U2773" s="21">
        <v>0</v>
      </c>
      <c r="V2773" s="21">
        <v>100</v>
      </c>
    </row>
    <row r="2774" spans="1:22" x14ac:dyDescent="0.2">
      <c r="A2774" s="7"/>
      <c r="B2774" s="19"/>
      <c r="C2774" s="20"/>
      <c r="D2774" s="20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</row>
    <row r="2775" spans="1:22" x14ac:dyDescent="0.2">
      <c r="A2775" s="7"/>
      <c r="B2775" s="12" t="s">
        <v>643</v>
      </c>
      <c r="C2775" s="13" t="s">
        <v>2362</v>
      </c>
      <c r="D2775" s="20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</row>
    <row r="2776" spans="1:22" ht="15" x14ac:dyDescent="0.25">
      <c r="A2776" s="7"/>
      <c r="B2776" s="21" t="s">
        <v>2363</v>
      </c>
      <c r="C2776" s="24" t="s">
        <v>2364</v>
      </c>
      <c r="D2776" s="21" t="s">
        <v>50</v>
      </c>
      <c r="E2776" s="21">
        <v>2000000000</v>
      </c>
      <c r="F2776" s="21">
        <v>0</v>
      </c>
      <c r="G2776" s="21">
        <v>0</v>
      </c>
      <c r="H2776" s="21">
        <v>0</v>
      </c>
      <c r="I2776" s="21">
        <v>5000000</v>
      </c>
      <c r="J2776" s="21">
        <v>1995000000</v>
      </c>
      <c r="K2776" s="21">
        <v>0</v>
      </c>
      <c r="L2776" s="21">
        <v>1995000000</v>
      </c>
      <c r="M2776" s="21">
        <v>0</v>
      </c>
      <c r="N2776" s="21">
        <v>1995000000</v>
      </c>
      <c r="O2776" s="21">
        <v>0</v>
      </c>
      <c r="P2776" s="21">
        <v>0</v>
      </c>
      <c r="Q2776" s="21">
        <v>0</v>
      </c>
      <c r="R2776" s="21">
        <v>0</v>
      </c>
      <c r="S2776" s="21">
        <v>0</v>
      </c>
      <c r="T2776" s="21">
        <v>0</v>
      </c>
      <c r="U2776" s="21">
        <v>1995000000</v>
      </c>
      <c r="V2776" s="21">
        <v>100</v>
      </c>
    </row>
    <row r="2777" spans="1:22" x14ac:dyDescent="0.2">
      <c r="A2777" s="7"/>
      <c r="B2777" s="19"/>
      <c r="C2777" s="20"/>
      <c r="D2777" s="20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</row>
    <row r="2778" spans="1:22" x14ac:dyDescent="0.2">
      <c r="A2778" s="7"/>
      <c r="B2778" s="19"/>
      <c r="C2778" s="13" t="s">
        <v>413</v>
      </c>
      <c r="D2778" s="20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</row>
    <row r="2779" spans="1:22" ht="51" x14ac:dyDescent="0.2">
      <c r="A2779" s="7"/>
      <c r="B2779" s="12" t="s">
        <v>643</v>
      </c>
      <c r="C2779" s="13" t="s">
        <v>2365</v>
      </c>
      <c r="D2779" s="20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</row>
    <row r="2780" spans="1:22" ht="30" x14ac:dyDescent="0.25">
      <c r="A2780" s="7"/>
      <c r="B2780" s="21" t="s">
        <v>2366</v>
      </c>
      <c r="C2780" s="24" t="s">
        <v>2367</v>
      </c>
      <c r="D2780" s="21" t="s">
        <v>1018</v>
      </c>
      <c r="E2780" s="21">
        <v>71287223.280000001</v>
      </c>
      <c r="F2780" s="21">
        <v>0</v>
      </c>
      <c r="G2780" s="21">
        <v>0</v>
      </c>
      <c r="H2780" s="21">
        <v>0</v>
      </c>
      <c r="I2780" s="21">
        <v>71287223.280000001</v>
      </c>
      <c r="J2780" s="21">
        <v>0</v>
      </c>
      <c r="K2780" s="21">
        <v>0</v>
      </c>
      <c r="L2780" s="21">
        <v>0</v>
      </c>
      <c r="M2780" s="21">
        <v>0</v>
      </c>
      <c r="N2780" s="21">
        <v>0</v>
      </c>
      <c r="O2780" s="21">
        <v>0</v>
      </c>
      <c r="P2780" s="21">
        <v>0</v>
      </c>
      <c r="Q2780" s="21">
        <v>0</v>
      </c>
      <c r="R2780" s="21">
        <v>0</v>
      </c>
      <c r="S2780" s="21">
        <v>0</v>
      </c>
      <c r="T2780" s="21">
        <v>0</v>
      </c>
      <c r="U2780" s="21">
        <v>0</v>
      </c>
      <c r="V2780" s="21">
        <v>0</v>
      </c>
    </row>
    <row r="2781" spans="1:22" x14ac:dyDescent="0.2">
      <c r="A2781" s="7"/>
      <c r="B2781" s="19"/>
      <c r="C2781" s="20"/>
      <c r="D2781" s="20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</row>
    <row r="2782" spans="1:22" x14ac:dyDescent="0.2">
      <c r="A2782" s="7"/>
      <c r="B2782" s="19"/>
      <c r="C2782" s="13" t="s">
        <v>423</v>
      </c>
      <c r="D2782" s="20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</row>
    <row r="2783" spans="1:22" ht="51" x14ac:dyDescent="0.2">
      <c r="A2783" s="7"/>
      <c r="B2783" s="19"/>
      <c r="C2783" s="13" t="s">
        <v>2264</v>
      </c>
      <c r="D2783" s="20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</row>
    <row r="2784" spans="1:22" x14ac:dyDescent="0.2">
      <c r="A2784" s="7"/>
      <c r="B2784" s="12" t="s">
        <v>643</v>
      </c>
      <c r="C2784" s="13" t="s">
        <v>2368</v>
      </c>
      <c r="D2784" s="20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</row>
    <row r="2785" spans="1:22" ht="30" x14ac:dyDescent="0.25">
      <c r="A2785" s="7"/>
      <c r="B2785" s="21" t="s">
        <v>2369</v>
      </c>
      <c r="C2785" s="24" t="s">
        <v>2370</v>
      </c>
      <c r="D2785" s="21" t="s">
        <v>50</v>
      </c>
      <c r="E2785" s="21">
        <v>0</v>
      </c>
      <c r="F2785" s="21">
        <v>448134100.97000003</v>
      </c>
      <c r="G2785" s="21">
        <v>0</v>
      </c>
      <c r="H2785" s="21">
        <v>0</v>
      </c>
      <c r="I2785" s="21">
        <v>448134100.97000003</v>
      </c>
      <c r="J2785" s="21">
        <v>0</v>
      </c>
      <c r="K2785" s="21">
        <v>0</v>
      </c>
      <c r="L2785" s="21">
        <v>0</v>
      </c>
      <c r="M2785" s="21">
        <v>0</v>
      </c>
      <c r="N2785" s="21">
        <v>0</v>
      </c>
      <c r="O2785" s="21">
        <v>0</v>
      </c>
      <c r="P2785" s="21">
        <v>0</v>
      </c>
      <c r="Q2785" s="21">
        <v>0</v>
      </c>
      <c r="R2785" s="21">
        <v>0</v>
      </c>
      <c r="S2785" s="21">
        <v>0</v>
      </c>
      <c r="T2785" s="21">
        <v>0</v>
      </c>
      <c r="U2785" s="21">
        <v>0</v>
      </c>
      <c r="V2785" s="21">
        <v>0</v>
      </c>
    </row>
    <row r="2786" spans="1:22" x14ac:dyDescent="0.2">
      <c r="A2786" s="7"/>
      <c r="B2786" s="19"/>
      <c r="C2786" s="20"/>
      <c r="D2786" s="20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</row>
    <row r="2787" spans="1:22" ht="25.5" x14ac:dyDescent="0.2">
      <c r="A2787" s="7"/>
      <c r="B2787" s="19"/>
      <c r="C2787" s="13" t="s">
        <v>2371</v>
      </c>
      <c r="D2787" s="20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</row>
    <row r="2788" spans="1:22" x14ac:dyDescent="0.2">
      <c r="A2788" s="7"/>
      <c r="B2788" s="19"/>
      <c r="C2788" s="13" t="s">
        <v>387</v>
      </c>
      <c r="D2788" s="20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</row>
    <row r="2789" spans="1:22" x14ac:dyDescent="0.2">
      <c r="A2789" s="7"/>
      <c r="B2789" s="19"/>
      <c r="C2789" s="13" t="s">
        <v>391</v>
      </c>
      <c r="D2789" s="20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</row>
    <row r="2790" spans="1:22" x14ac:dyDescent="0.2">
      <c r="A2790" s="7"/>
      <c r="B2790" s="19"/>
      <c r="C2790" s="13" t="s">
        <v>2140</v>
      </c>
      <c r="D2790" s="20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</row>
    <row r="2791" spans="1:22" ht="25.5" x14ac:dyDescent="0.2">
      <c r="A2791" s="7"/>
      <c r="B2791" s="12" t="s">
        <v>643</v>
      </c>
      <c r="C2791" s="13" t="s">
        <v>2357</v>
      </c>
      <c r="D2791" s="20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</row>
    <row r="2792" spans="1:22" ht="15" x14ac:dyDescent="0.25">
      <c r="A2792" s="7"/>
      <c r="B2792" s="21" t="s">
        <v>2372</v>
      </c>
      <c r="C2792" s="24" t="s">
        <v>2373</v>
      </c>
      <c r="D2792" s="21" t="s">
        <v>2374</v>
      </c>
      <c r="E2792" s="21">
        <v>319368001</v>
      </c>
      <c r="F2792" s="21">
        <v>0</v>
      </c>
      <c r="G2792" s="21">
        <v>0</v>
      </c>
      <c r="H2792" s="21">
        <v>0</v>
      </c>
      <c r="I2792" s="21">
        <v>319368001</v>
      </c>
      <c r="J2792" s="21">
        <v>0</v>
      </c>
      <c r="K2792" s="21">
        <v>0</v>
      </c>
      <c r="L2792" s="21">
        <v>0</v>
      </c>
      <c r="M2792" s="21">
        <v>0</v>
      </c>
      <c r="N2792" s="21">
        <v>0</v>
      </c>
      <c r="O2792" s="21">
        <v>0</v>
      </c>
      <c r="P2792" s="21">
        <v>0</v>
      </c>
      <c r="Q2792" s="21">
        <v>0</v>
      </c>
      <c r="R2792" s="21">
        <v>0</v>
      </c>
      <c r="S2792" s="21">
        <v>0</v>
      </c>
      <c r="T2792" s="21">
        <v>0</v>
      </c>
      <c r="U2792" s="21">
        <v>0</v>
      </c>
      <c r="V2792" s="21">
        <v>0</v>
      </c>
    </row>
    <row r="2793" spans="1:22" ht="15" x14ac:dyDescent="0.25">
      <c r="A2793" s="7"/>
      <c r="B2793" s="21" t="s">
        <v>2375</v>
      </c>
      <c r="C2793" s="24" t="s">
        <v>2376</v>
      </c>
      <c r="D2793" s="21" t="s">
        <v>1018</v>
      </c>
      <c r="E2793" s="21">
        <v>180631999</v>
      </c>
      <c r="F2793" s="21">
        <v>0</v>
      </c>
      <c r="G2793" s="21">
        <v>0</v>
      </c>
      <c r="H2793" s="21">
        <v>0</v>
      </c>
      <c r="I2793" s="21">
        <v>180631999</v>
      </c>
      <c r="J2793" s="21">
        <v>0</v>
      </c>
      <c r="K2793" s="21">
        <v>0</v>
      </c>
      <c r="L2793" s="21">
        <v>0</v>
      </c>
      <c r="M2793" s="21">
        <v>0</v>
      </c>
      <c r="N2793" s="21">
        <v>0</v>
      </c>
      <c r="O2793" s="21">
        <v>0</v>
      </c>
      <c r="P2793" s="21">
        <v>0</v>
      </c>
      <c r="Q2793" s="21">
        <v>0</v>
      </c>
      <c r="R2793" s="21">
        <v>0</v>
      </c>
      <c r="S2793" s="21">
        <v>0</v>
      </c>
      <c r="T2793" s="21">
        <v>0</v>
      </c>
      <c r="U2793" s="21">
        <v>0</v>
      </c>
      <c r="V2793" s="21">
        <v>0</v>
      </c>
    </row>
    <row r="2794" spans="1:22" x14ac:dyDescent="0.2">
      <c r="A2794" s="7"/>
      <c r="B2794" s="19"/>
      <c r="C2794" s="20"/>
      <c r="D2794" s="20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</row>
    <row r="2795" spans="1:22" ht="63.75" x14ac:dyDescent="0.2">
      <c r="A2795" s="7"/>
      <c r="B2795" s="12" t="s">
        <v>643</v>
      </c>
      <c r="C2795" s="13" t="s">
        <v>2377</v>
      </c>
      <c r="D2795" s="20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</row>
    <row r="2796" spans="1:22" ht="15" x14ac:dyDescent="0.25">
      <c r="A2796" s="7"/>
      <c r="B2796" s="21" t="s">
        <v>2378</v>
      </c>
      <c r="C2796" s="24" t="s">
        <v>2379</v>
      </c>
      <c r="D2796" s="21" t="s">
        <v>2374</v>
      </c>
      <c r="E2796" s="21">
        <v>560000000</v>
      </c>
      <c r="F2796" s="21">
        <v>0</v>
      </c>
      <c r="G2796" s="21">
        <v>0</v>
      </c>
      <c r="H2796" s="21">
        <v>0</v>
      </c>
      <c r="I2796" s="21">
        <v>0</v>
      </c>
      <c r="J2796" s="21">
        <v>560000000</v>
      </c>
      <c r="K2796" s="21">
        <v>0</v>
      </c>
      <c r="L2796" s="21">
        <v>560000000</v>
      </c>
      <c r="M2796" s="21">
        <v>0</v>
      </c>
      <c r="N2796" s="21">
        <v>560000000</v>
      </c>
      <c r="O2796" s="21">
        <v>560000000</v>
      </c>
      <c r="P2796" s="21">
        <v>0</v>
      </c>
      <c r="Q2796" s="21">
        <v>560000000</v>
      </c>
      <c r="R2796" s="21">
        <v>560000000</v>
      </c>
      <c r="S2796" s="21">
        <v>0</v>
      </c>
      <c r="T2796" s="21">
        <v>0</v>
      </c>
      <c r="U2796" s="21">
        <v>0</v>
      </c>
      <c r="V2796" s="21">
        <v>100</v>
      </c>
    </row>
    <row r="2797" spans="1:22" x14ac:dyDescent="0.2">
      <c r="A2797" s="7"/>
      <c r="B2797" s="19"/>
      <c r="C2797" s="20"/>
      <c r="D2797" s="20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</row>
    <row r="2798" spans="1:22" ht="63.75" x14ac:dyDescent="0.2">
      <c r="A2798" s="7"/>
      <c r="B2798" s="12" t="s">
        <v>643</v>
      </c>
      <c r="C2798" s="13" t="s">
        <v>2380</v>
      </c>
      <c r="D2798" s="20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</row>
    <row r="2799" spans="1:22" x14ac:dyDescent="0.2">
      <c r="A2799" s="7"/>
      <c r="B2799" s="12" t="s">
        <v>643</v>
      </c>
      <c r="C2799" s="13" t="s">
        <v>2381</v>
      </c>
      <c r="D2799" s="20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</row>
    <row r="2800" spans="1:22" ht="15" x14ac:dyDescent="0.25">
      <c r="A2800" s="7"/>
      <c r="B2800" s="21" t="s">
        <v>2382</v>
      </c>
      <c r="C2800" s="24" t="s">
        <v>2383</v>
      </c>
      <c r="D2800" s="21" t="s">
        <v>2374</v>
      </c>
      <c r="E2800" s="21">
        <v>400000000</v>
      </c>
      <c r="F2800" s="21">
        <v>0</v>
      </c>
      <c r="G2800" s="21">
        <v>0</v>
      </c>
      <c r="H2800" s="21">
        <v>0</v>
      </c>
      <c r="I2800" s="21">
        <v>400000000</v>
      </c>
      <c r="J2800" s="21">
        <v>0</v>
      </c>
      <c r="K2800" s="21">
        <v>0</v>
      </c>
      <c r="L2800" s="21">
        <v>0</v>
      </c>
      <c r="M2800" s="21">
        <v>0</v>
      </c>
      <c r="N2800" s="21">
        <v>0</v>
      </c>
      <c r="O2800" s="21">
        <v>0</v>
      </c>
      <c r="P2800" s="21">
        <v>0</v>
      </c>
      <c r="Q2800" s="21">
        <v>0</v>
      </c>
      <c r="R2800" s="21">
        <v>0</v>
      </c>
      <c r="S2800" s="21">
        <v>0</v>
      </c>
      <c r="T2800" s="21">
        <v>0</v>
      </c>
      <c r="U2800" s="21">
        <v>0</v>
      </c>
      <c r="V2800" s="21">
        <v>0</v>
      </c>
    </row>
    <row r="2801" spans="1:22" x14ac:dyDescent="0.2">
      <c r="A2801" s="7"/>
      <c r="B2801" s="19"/>
      <c r="C2801" s="20"/>
      <c r="D2801" s="20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</row>
    <row r="2802" spans="1:22" x14ac:dyDescent="0.2">
      <c r="A2802" s="7"/>
      <c r="B2802" s="12" t="s">
        <v>643</v>
      </c>
      <c r="C2802" s="13" t="s">
        <v>2384</v>
      </c>
      <c r="D2802" s="20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</row>
    <row r="2803" spans="1:22" ht="30" x14ac:dyDescent="0.25">
      <c r="A2803" s="7"/>
      <c r="B2803" s="21" t="s">
        <v>2385</v>
      </c>
      <c r="C2803" s="24" t="s">
        <v>2386</v>
      </c>
      <c r="D2803" s="21" t="s">
        <v>2374</v>
      </c>
      <c r="E2803" s="21">
        <v>1104980987.5599999</v>
      </c>
      <c r="F2803" s="21">
        <v>0</v>
      </c>
      <c r="G2803" s="21">
        <v>0</v>
      </c>
      <c r="H2803" s="21">
        <v>0</v>
      </c>
      <c r="I2803" s="21">
        <v>1104980987.5599999</v>
      </c>
      <c r="J2803" s="21">
        <v>0</v>
      </c>
      <c r="K2803" s="21">
        <v>0</v>
      </c>
      <c r="L2803" s="21">
        <v>0</v>
      </c>
      <c r="M2803" s="21">
        <v>0</v>
      </c>
      <c r="N2803" s="21">
        <v>0</v>
      </c>
      <c r="O2803" s="21">
        <v>0</v>
      </c>
      <c r="P2803" s="21">
        <v>0</v>
      </c>
      <c r="Q2803" s="21">
        <v>0</v>
      </c>
      <c r="R2803" s="21">
        <v>0</v>
      </c>
      <c r="S2803" s="21">
        <v>0</v>
      </c>
      <c r="T2803" s="21">
        <v>0</v>
      </c>
      <c r="U2803" s="21">
        <v>0</v>
      </c>
      <c r="V2803" s="21">
        <v>0</v>
      </c>
    </row>
    <row r="2804" spans="1:22" x14ac:dyDescent="0.2">
      <c r="A2804" s="7"/>
      <c r="B2804" s="12" t="s">
        <v>643</v>
      </c>
      <c r="C2804" s="13" t="s">
        <v>2387</v>
      </c>
      <c r="D2804" s="20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</row>
    <row r="2805" spans="1:22" ht="30" x14ac:dyDescent="0.25">
      <c r="A2805" s="7"/>
      <c r="B2805" s="21" t="s">
        <v>2388</v>
      </c>
      <c r="C2805" s="24" t="s">
        <v>2386</v>
      </c>
      <c r="D2805" s="21" t="s">
        <v>2374</v>
      </c>
      <c r="E2805" s="21">
        <v>1950000000</v>
      </c>
      <c r="F2805" s="21">
        <v>0</v>
      </c>
      <c r="G2805" s="21">
        <v>0</v>
      </c>
      <c r="H2805" s="21">
        <v>0</v>
      </c>
      <c r="I2805" s="21">
        <v>1950000000</v>
      </c>
      <c r="J2805" s="21">
        <v>0</v>
      </c>
      <c r="K2805" s="21">
        <v>0</v>
      </c>
      <c r="L2805" s="21">
        <v>0</v>
      </c>
      <c r="M2805" s="21">
        <v>0</v>
      </c>
      <c r="N2805" s="21">
        <v>0</v>
      </c>
      <c r="O2805" s="21">
        <v>0</v>
      </c>
      <c r="P2805" s="21">
        <v>0</v>
      </c>
      <c r="Q2805" s="21">
        <v>0</v>
      </c>
      <c r="R2805" s="21">
        <v>0</v>
      </c>
      <c r="S2805" s="21">
        <v>0</v>
      </c>
      <c r="T2805" s="21">
        <v>0</v>
      </c>
      <c r="U2805" s="21">
        <v>0</v>
      </c>
      <c r="V2805" s="21">
        <v>0</v>
      </c>
    </row>
    <row r="2806" spans="1:22" x14ac:dyDescent="0.2">
      <c r="A2806" s="7"/>
      <c r="B2806" s="19"/>
      <c r="C2806" s="20"/>
      <c r="D2806" s="20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</row>
    <row r="2807" spans="1:22" x14ac:dyDescent="0.2">
      <c r="A2807" s="7"/>
      <c r="B2807" s="19"/>
      <c r="C2807" s="13" t="s">
        <v>413</v>
      </c>
      <c r="D2807" s="20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</row>
    <row r="2808" spans="1:22" ht="25.5" x14ac:dyDescent="0.2">
      <c r="A2808" s="7"/>
      <c r="B2808" s="19"/>
      <c r="C2808" s="13" t="s">
        <v>419</v>
      </c>
      <c r="D2808" s="20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</row>
    <row r="2809" spans="1:22" ht="38.25" x14ac:dyDescent="0.2">
      <c r="A2809" s="7"/>
      <c r="B2809" s="12" t="s">
        <v>643</v>
      </c>
      <c r="C2809" s="13" t="s">
        <v>2389</v>
      </c>
      <c r="D2809" s="20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</row>
    <row r="2810" spans="1:22" ht="60" x14ac:dyDescent="0.25">
      <c r="A2810" s="7"/>
      <c r="B2810" s="21" t="s">
        <v>2390</v>
      </c>
      <c r="C2810" s="24" t="s">
        <v>2391</v>
      </c>
      <c r="D2810" s="21" t="s">
        <v>2374</v>
      </c>
      <c r="E2810" s="21">
        <v>70000000</v>
      </c>
      <c r="F2810" s="21">
        <v>0</v>
      </c>
      <c r="G2810" s="21">
        <v>0</v>
      </c>
      <c r="H2810" s="21">
        <v>0</v>
      </c>
      <c r="I2810" s="21">
        <v>839658</v>
      </c>
      <c r="J2810" s="21">
        <v>69160342</v>
      </c>
      <c r="K2810" s="21">
        <v>0</v>
      </c>
      <c r="L2810" s="21">
        <v>69160342</v>
      </c>
      <c r="M2810" s="21">
        <v>0</v>
      </c>
      <c r="N2810" s="21">
        <v>69160342</v>
      </c>
      <c r="O2810" s="21">
        <v>4729815.71</v>
      </c>
      <c r="P2810" s="21">
        <v>0</v>
      </c>
      <c r="Q2810" s="21">
        <v>3013193.16</v>
      </c>
      <c r="R2810" s="21">
        <v>4729815.71</v>
      </c>
      <c r="S2810" s="21">
        <v>0</v>
      </c>
      <c r="T2810" s="21">
        <v>0</v>
      </c>
      <c r="U2810" s="21">
        <v>64430526.289999999</v>
      </c>
      <c r="V2810" s="21">
        <v>100</v>
      </c>
    </row>
    <row r="2811" spans="1:22" x14ac:dyDescent="0.2">
      <c r="A2811" s="7"/>
      <c r="B2811" s="12" t="s">
        <v>643</v>
      </c>
      <c r="C2811" s="13" t="s">
        <v>2392</v>
      </c>
      <c r="D2811" s="20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</row>
    <row r="2812" spans="1:22" ht="30" x14ac:dyDescent="0.25">
      <c r="A2812" s="7"/>
      <c r="B2812" s="21" t="s">
        <v>2393</v>
      </c>
      <c r="C2812" s="24" t="s">
        <v>2386</v>
      </c>
      <c r="D2812" s="21" t="s">
        <v>2374</v>
      </c>
      <c r="E2812" s="21">
        <v>56000000</v>
      </c>
      <c r="F2812" s="21">
        <v>0</v>
      </c>
      <c r="G2812" s="21">
        <v>0</v>
      </c>
      <c r="H2812" s="21">
        <v>0</v>
      </c>
      <c r="I2812" s="21">
        <v>56000000</v>
      </c>
      <c r="J2812" s="21">
        <v>0</v>
      </c>
      <c r="K2812" s="21">
        <v>0</v>
      </c>
      <c r="L2812" s="21">
        <v>0</v>
      </c>
      <c r="M2812" s="21">
        <v>0</v>
      </c>
      <c r="N2812" s="21">
        <v>0</v>
      </c>
      <c r="O2812" s="21">
        <v>0</v>
      </c>
      <c r="P2812" s="21">
        <v>0</v>
      </c>
      <c r="Q2812" s="21">
        <v>0</v>
      </c>
      <c r="R2812" s="21">
        <v>0</v>
      </c>
      <c r="S2812" s="21">
        <v>0</v>
      </c>
      <c r="T2812" s="21">
        <v>0</v>
      </c>
      <c r="U2812" s="21">
        <v>0</v>
      </c>
      <c r="V2812" s="21">
        <v>0</v>
      </c>
    </row>
    <row r="2813" spans="1:22" x14ac:dyDescent="0.2">
      <c r="A2813" s="7"/>
      <c r="B2813" s="19"/>
      <c r="C2813" s="20"/>
      <c r="D2813" s="20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</row>
    <row r="2814" spans="1:22" x14ac:dyDescent="0.2">
      <c r="A2814" s="7"/>
      <c r="B2814" s="19"/>
      <c r="C2814" s="13" t="s">
        <v>423</v>
      </c>
      <c r="D2814" s="20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</row>
    <row r="2815" spans="1:22" x14ac:dyDescent="0.2">
      <c r="A2815" s="7"/>
      <c r="B2815" s="12" t="s">
        <v>643</v>
      </c>
      <c r="C2815" s="13" t="s">
        <v>2394</v>
      </c>
      <c r="D2815" s="20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</row>
    <row r="2816" spans="1:22" ht="15" x14ac:dyDescent="0.25">
      <c r="A2816" s="7"/>
      <c r="B2816" s="21" t="s">
        <v>2395</v>
      </c>
      <c r="C2816" s="24" t="s">
        <v>2396</v>
      </c>
      <c r="D2816" s="21" t="s">
        <v>2374</v>
      </c>
      <c r="E2816" s="21">
        <v>400000000</v>
      </c>
      <c r="F2816" s="21">
        <v>0</v>
      </c>
      <c r="G2816" s="21">
        <v>0</v>
      </c>
      <c r="H2816" s="21">
        <v>0</v>
      </c>
      <c r="I2816" s="21">
        <v>400000000</v>
      </c>
      <c r="J2816" s="21">
        <v>0</v>
      </c>
      <c r="K2816" s="21">
        <v>0</v>
      </c>
      <c r="L2816" s="21">
        <v>0</v>
      </c>
      <c r="M2816" s="21">
        <v>0</v>
      </c>
      <c r="N2816" s="21">
        <v>0</v>
      </c>
      <c r="O2816" s="21">
        <v>0</v>
      </c>
      <c r="P2816" s="21">
        <v>0</v>
      </c>
      <c r="Q2816" s="21">
        <v>0</v>
      </c>
      <c r="R2816" s="21">
        <v>0</v>
      </c>
      <c r="S2816" s="21">
        <v>0</v>
      </c>
      <c r="T2816" s="21">
        <v>0</v>
      </c>
      <c r="U2816" s="21">
        <v>0</v>
      </c>
      <c r="V2816" s="21">
        <v>0</v>
      </c>
    </row>
    <row r="2817" spans="1:22" x14ac:dyDescent="0.2">
      <c r="A2817" s="7"/>
      <c r="B2817" s="19"/>
      <c r="C2817" s="20"/>
      <c r="D2817" s="20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</row>
    <row r="2818" spans="1:22" ht="25.5" x14ac:dyDescent="0.2">
      <c r="A2818" s="7"/>
      <c r="B2818" s="19"/>
      <c r="C2818" s="13" t="s">
        <v>429</v>
      </c>
      <c r="D2818" s="20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</row>
    <row r="2819" spans="1:22" ht="38.25" x14ac:dyDescent="0.2">
      <c r="A2819" s="7"/>
      <c r="B2819" s="12" t="s">
        <v>643</v>
      </c>
      <c r="C2819" s="13" t="s">
        <v>2397</v>
      </c>
      <c r="D2819" s="20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</row>
    <row r="2820" spans="1:22" ht="30" x14ac:dyDescent="0.25">
      <c r="A2820" s="7"/>
      <c r="B2820" s="21" t="s">
        <v>2398</v>
      </c>
      <c r="C2820" s="24" t="s">
        <v>2386</v>
      </c>
      <c r="D2820" s="21" t="s">
        <v>2374</v>
      </c>
      <c r="E2820" s="21">
        <v>36000000</v>
      </c>
      <c r="F2820" s="21">
        <v>0</v>
      </c>
      <c r="G2820" s="21">
        <v>0</v>
      </c>
      <c r="H2820" s="21">
        <v>0</v>
      </c>
      <c r="I2820" s="21">
        <v>1066666.67</v>
      </c>
      <c r="J2820" s="21">
        <v>34933333.329999998</v>
      </c>
      <c r="K2820" s="21">
        <v>0</v>
      </c>
      <c r="L2820" s="21">
        <v>34933333.329999998</v>
      </c>
      <c r="M2820" s="21">
        <v>0</v>
      </c>
      <c r="N2820" s="21">
        <v>34933333.329999998</v>
      </c>
      <c r="O2820" s="21">
        <v>34933333.329999998</v>
      </c>
      <c r="P2820" s="21">
        <v>0</v>
      </c>
      <c r="Q2820" s="21">
        <v>0</v>
      </c>
      <c r="R2820" s="21">
        <v>34933333.329999998</v>
      </c>
      <c r="S2820" s="21">
        <v>0</v>
      </c>
      <c r="T2820" s="21">
        <v>0</v>
      </c>
      <c r="U2820" s="21">
        <v>0</v>
      </c>
      <c r="V2820" s="21">
        <v>100</v>
      </c>
    </row>
    <row r="2821" spans="1:22" ht="30" x14ac:dyDescent="0.25">
      <c r="A2821" s="7"/>
      <c r="B2821" s="21" t="s">
        <v>2399</v>
      </c>
      <c r="C2821" s="24" t="s">
        <v>2400</v>
      </c>
      <c r="D2821" s="21" t="s">
        <v>2401</v>
      </c>
      <c r="E2821" s="21">
        <v>0</v>
      </c>
      <c r="F2821" s="21">
        <v>3187915236.4000001</v>
      </c>
      <c r="G2821" s="21">
        <v>0</v>
      </c>
      <c r="H2821" s="21">
        <v>0</v>
      </c>
      <c r="I2821" s="21">
        <v>3187915236.4000001</v>
      </c>
      <c r="J2821" s="21">
        <v>0</v>
      </c>
      <c r="K2821" s="21">
        <v>0</v>
      </c>
      <c r="L2821" s="21">
        <v>0</v>
      </c>
      <c r="M2821" s="21">
        <v>0</v>
      </c>
      <c r="N2821" s="21">
        <v>0</v>
      </c>
      <c r="O2821" s="21">
        <v>0</v>
      </c>
      <c r="P2821" s="21">
        <v>0</v>
      </c>
      <c r="Q2821" s="21">
        <v>0</v>
      </c>
      <c r="R2821" s="21">
        <v>0</v>
      </c>
      <c r="S2821" s="21">
        <v>0</v>
      </c>
      <c r="T2821" s="21">
        <v>0</v>
      </c>
      <c r="U2821" s="21">
        <v>0</v>
      </c>
      <c r="V2821" s="21">
        <v>0</v>
      </c>
    </row>
    <row r="2822" spans="1:22" ht="51" x14ac:dyDescent="0.2">
      <c r="A2822" s="7"/>
      <c r="B2822" s="12" t="s">
        <v>643</v>
      </c>
      <c r="C2822" s="13" t="s">
        <v>2402</v>
      </c>
      <c r="D2822" s="20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</row>
    <row r="2823" spans="1:22" ht="30" x14ac:dyDescent="0.25">
      <c r="A2823" s="7"/>
      <c r="B2823" s="21" t="s">
        <v>2403</v>
      </c>
      <c r="C2823" s="24" t="s">
        <v>2386</v>
      </c>
      <c r="D2823" s="21" t="s">
        <v>2374</v>
      </c>
      <c r="E2823" s="21">
        <v>922408347.44000006</v>
      </c>
      <c r="F2823" s="21">
        <v>0</v>
      </c>
      <c r="G2823" s="21">
        <v>0</v>
      </c>
      <c r="H2823" s="21">
        <v>0</v>
      </c>
      <c r="I2823" s="21">
        <v>520364014.11000001</v>
      </c>
      <c r="J2823" s="21">
        <v>402044333.32999998</v>
      </c>
      <c r="K2823" s="21">
        <v>0</v>
      </c>
      <c r="L2823" s="21">
        <v>402044333.32999998</v>
      </c>
      <c r="M2823" s="21">
        <v>0</v>
      </c>
      <c r="N2823" s="21">
        <v>402044333.32999998</v>
      </c>
      <c r="O2823" s="21">
        <v>402044333.32999998</v>
      </c>
      <c r="P2823" s="21">
        <v>0</v>
      </c>
      <c r="Q2823" s="21">
        <v>0</v>
      </c>
      <c r="R2823" s="21">
        <v>402044333.32999998</v>
      </c>
      <c r="S2823" s="21">
        <v>0</v>
      </c>
      <c r="T2823" s="21">
        <v>0</v>
      </c>
      <c r="U2823" s="21">
        <v>0</v>
      </c>
      <c r="V2823" s="21">
        <v>100</v>
      </c>
    </row>
    <row r="2824" spans="1:22" ht="30" x14ac:dyDescent="0.25">
      <c r="A2824" s="7"/>
      <c r="B2824" s="21" t="s">
        <v>2404</v>
      </c>
      <c r="C2824" s="24" t="s">
        <v>2405</v>
      </c>
      <c r="D2824" s="21" t="s">
        <v>2406</v>
      </c>
      <c r="E2824" s="21">
        <v>463718206</v>
      </c>
      <c r="F2824" s="21">
        <v>0</v>
      </c>
      <c r="G2824" s="21">
        <v>0</v>
      </c>
      <c r="H2824" s="21">
        <v>0</v>
      </c>
      <c r="I2824" s="21">
        <v>463718206</v>
      </c>
      <c r="J2824" s="21">
        <v>0</v>
      </c>
      <c r="K2824" s="21">
        <v>0</v>
      </c>
      <c r="L2824" s="21">
        <v>0</v>
      </c>
      <c r="M2824" s="21">
        <v>0</v>
      </c>
      <c r="N2824" s="21">
        <v>0</v>
      </c>
      <c r="O2824" s="21">
        <v>0</v>
      </c>
      <c r="P2824" s="21">
        <v>0</v>
      </c>
      <c r="Q2824" s="21">
        <v>0</v>
      </c>
      <c r="R2824" s="21">
        <v>0</v>
      </c>
      <c r="S2824" s="21">
        <v>0</v>
      </c>
      <c r="T2824" s="21">
        <v>0</v>
      </c>
      <c r="U2824" s="21">
        <v>0</v>
      </c>
      <c r="V2824" s="21">
        <v>0</v>
      </c>
    </row>
    <row r="2825" spans="1:22" ht="25.5" x14ac:dyDescent="0.2">
      <c r="A2825" s="7"/>
      <c r="B2825" s="12" t="s">
        <v>643</v>
      </c>
      <c r="C2825" s="13" t="s">
        <v>2407</v>
      </c>
      <c r="D2825" s="20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</row>
    <row r="2826" spans="1:22" ht="30" x14ac:dyDescent="0.25">
      <c r="A2826" s="7"/>
      <c r="B2826" s="21" t="s">
        <v>2408</v>
      </c>
      <c r="C2826" s="24" t="s">
        <v>2386</v>
      </c>
      <c r="D2826" s="21" t="s">
        <v>2374</v>
      </c>
      <c r="E2826" s="21">
        <v>100000000</v>
      </c>
      <c r="F2826" s="21">
        <v>0</v>
      </c>
      <c r="G2826" s="21">
        <v>0</v>
      </c>
      <c r="H2826" s="21">
        <v>0</v>
      </c>
      <c r="I2826" s="21">
        <v>100000000</v>
      </c>
      <c r="J2826" s="21">
        <v>0</v>
      </c>
      <c r="K2826" s="21">
        <v>0</v>
      </c>
      <c r="L2826" s="21">
        <v>0</v>
      </c>
      <c r="M2826" s="21">
        <v>0</v>
      </c>
      <c r="N2826" s="21">
        <v>0</v>
      </c>
      <c r="O2826" s="21">
        <v>0</v>
      </c>
      <c r="P2826" s="21">
        <v>0</v>
      </c>
      <c r="Q2826" s="21">
        <v>0</v>
      </c>
      <c r="R2826" s="21">
        <v>0</v>
      </c>
      <c r="S2826" s="21">
        <v>0</v>
      </c>
      <c r="T2826" s="21">
        <v>0</v>
      </c>
      <c r="U2826" s="21">
        <v>0</v>
      </c>
      <c r="V2826" s="21">
        <v>0</v>
      </c>
    </row>
    <row r="2827" spans="1:22" x14ac:dyDescent="0.2">
      <c r="A2827" s="7"/>
      <c r="B2827" s="19"/>
      <c r="C2827" s="20"/>
      <c r="D2827" s="20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</row>
    <row r="2828" spans="1:22" ht="38.25" x14ac:dyDescent="0.2">
      <c r="A2828" s="7"/>
      <c r="B2828" s="12" t="s">
        <v>643</v>
      </c>
      <c r="C2828" s="13" t="s">
        <v>2409</v>
      </c>
      <c r="D2828" s="20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</row>
    <row r="2829" spans="1:22" ht="30" x14ac:dyDescent="0.25">
      <c r="A2829" s="7"/>
      <c r="B2829" s="21" t="s">
        <v>2410</v>
      </c>
      <c r="C2829" s="24" t="s">
        <v>2411</v>
      </c>
      <c r="D2829" s="21" t="s">
        <v>2374</v>
      </c>
      <c r="E2829" s="21">
        <v>896000000</v>
      </c>
      <c r="F2829" s="21">
        <v>0</v>
      </c>
      <c r="G2829" s="21">
        <v>0</v>
      </c>
      <c r="H2829" s="21">
        <v>0</v>
      </c>
      <c r="I2829" s="21">
        <v>0</v>
      </c>
      <c r="J2829" s="21">
        <v>896000000</v>
      </c>
      <c r="K2829" s="21">
        <v>0</v>
      </c>
      <c r="L2829" s="21">
        <v>896000000</v>
      </c>
      <c r="M2829" s="21">
        <v>0</v>
      </c>
      <c r="N2829" s="21">
        <v>896000000</v>
      </c>
      <c r="O2829" s="21">
        <v>895376164</v>
      </c>
      <c r="P2829" s="21">
        <v>0</v>
      </c>
      <c r="Q2829" s="21">
        <v>895376164</v>
      </c>
      <c r="R2829" s="21">
        <v>895376164</v>
      </c>
      <c r="S2829" s="21">
        <v>0</v>
      </c>
      <c r="T2829" s="21">
        <v>0</v>
      </c>
      <c r="U2829" s="21">
        <v>623836</v>
      </c>
      <c r="V2829" s="21">
        <v>100</v>
      </c>
    </row>
    <row r="2830" spans="1:22" x14ac:dyDescent="0.2">
      <c r="A2830" s="7"/>
      <c r="B2830" s="19"/>
      <c r="C2830" s="20"/>
      <c r="D2830" s="20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</row>
    <row r="2831" spans="1:22" x14ac:dyDescent="0.2">
      <c r="A2831" s="7"/>
      <c r="B2831" s="19"/>
      <c r="C2831" s="13" t="s">
        <v>550</v>
      </c>
      <c r="D2831" s="20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</row>
    <row r="2832" spans="1:22" x14ac:dyDescent="0.2">
      <c r="A2832" s="7"/>
      <c r="B2832" s="19"/>
      <c r="C2832" s="13" t="s">
        <v>387</v>
      </c>
      <c r="D2832" s="20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</row>
    <row r="2833" spans="1:22" ht="25.5" x14ac:dyDescent="0.2">
      <c r="A2833" s="7"/>
      <c r="B2833" s="12" t="s">
        <v>643</v>
      </c>
      <c r="C2833" s="13" t="s">
        <v>1640</v>
      </c>
      <c r="D2833" s="20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</row>
    <row r="2834" spans="1:22" ht="15" x14ac:dyDescent="0.25">
      <c r="A2834" s="7"/>
      <c r="B2834" s="21" t="s">
        <v>2412</v>
      </c>
      <c r="C2834" s="24" t="s">
        <v>2413</v>
      </c>
      <c r="D2834" s="21" t="s">
        <v>2406</v>
      </c>
      <c r="E2834" s="21">
        <v>0</v>
      </c>
      <c r="F2834" s="21">
        <v>975189.61</v>
      </c>
      <c r="G2834" s="21">
        <v>0</v>
      </c>
      <c r="H2834" s="21">
        <v>0</v>
      </c>
      <c r="I2834" s="21">
        <v>975189.61</v>
      </c>
      <c r="J2834" s="21">
        <v>0</v>
      </c>
      <c r="K2834" s="21">
        <v>0</v>
      </c>
      <c r="L2834" s="21">
        <v>0</v>
      </c>
      <c r="M2834" s="21">
        <v>0</v>
      </c>
      <c r="N2834" s="21">
        <v>0</v>
      </c>
      <c r="O2834" s="21">
        <v>0</v>
      </c>
      <c r="P2834" s="21">
        <v>0</v>
      </c>
      <c r="Q2834" s="21">
        <v>0</v>
      </c>
      <c r="R2834" s="21">
        <v>0</v>
      </c>
      <c r="S2834" s="21">
        <v>0</v>
      </c>
      <c r="T2834" s="21">
        <v>0</v>
      </c>
      <c r="U2834" s="21">
        <v>0</v>
      </c>
      <c r="V2834" s="21">
        <v>0</v>
      </c>
    </row>
    <row r="2835" spans="1:22" ht="15" x14ac:dyDescent="0.25">
      <c r="A2835" s="7"/>
      <c r="B2835" s="21" t="s">
        <v>2414</v>
      </c>
      <c r="C2835" s="24" t="s">
        <v>2415</v>
      </c>
      <c r="D2835" s="21" t="s">
        <v>2416</v>
      </c>
      <c r="E2835" s="21">
        <v>0</v>
      </c>
      <c r="F2835" s="21">
        <v>1669241421.4300001</v>
      </c>
      <c r="G2835" s="21">
        <v>0</v>
      </c>
      <c r="H2835" s="21">
        <v>0</v>
      </c>
      <c r="I2835" s="21">
        <v>1669241421.4300001</v>
      </c>
      <c r="J2835" s="21">
        <v>0</v>
      </c>
      <c r="K2835" s="21">
        <v>0</v>
      </c>
      <c r="L2835" s="21">
        <v>0</v>
      </c>
      <c r="M2835" s="21">
        <v>0</v>
      </c>
      <c r="N2835" s="21">
        <v>0</v>
      </c>
      <c r="O2835" s="21">
        <v>0</v>
      </c>
      <c r="P2835" s="21">
        <v>0</v>
      </c>
      <c r="Q2835" s="21">
        <v>0</v>
      </c>
      <c r="R2835" s="21">
        <v>0</v>
      </c>
      <c r="S2835" s="21">
        <v>0</v>
      </c>
      <c r="T2835" s="21">
        <v>0</v>
      </c>
      <c r="U2835" s="21">
        <v>0</v>
      </c>
      <c r="V2835" s="21">
        <v>0</v>
      </c>
    </row>
    <row r="2836" spans="1:22" x14ac:dyDescent="0.2">
      <c r="A2836" s="7"/>
      <c r="B2836" s="19"/>
      <c r="C2836" s="20"/>
      <c r="D2836" s="20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</row>
    <row r="2837" spans="1:22" x14ac:dyDescent="0.2">
      <c r="A2837" s="7"/>
      <c r="B2837" s="19"/>
      <c r="C2837" s="13" t="s">
        <v>35</v>
      </c>
      <c r="D2837" s="20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</row>
    <row r="2838" spans="1:22" x14ac:dyDescent="0.2">
      <c r="A2838" s="7"/>
      <c r="B2838" s="19"/>
      <c r="C2838" s="13" t="s">
        <v>1632</v>
      </c>
      <c r="D2838" s="20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</row>
    <row r="2839" spans="1:22" x14ac:dyDescent="0.2">
      <c r="A2839" s="7"/>
      <c r="B2839" s="19"/>
      <c r="C2839" s="13" t="s">
        <v>552</v>
      </c>
      <c r="D2839" s="20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</row>
    <row r="2840" spans="1:22" x14ac:dyDescent="0.2">
      <c r="A2840" s="7"/>
      <c r="B2840" s="19"/>
      <c r="C2840" s="13" t="s">
        <v>41</v>
      </c>
      <c r="D2840" s="20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</row>
    <row r="2841" spans="1:22" ht="38.25" x14ac:dyDescent="0.2">
      <c r="A2841" s="7"/>
      <c r="B2841" s="12" t="s">
        <v>643</v>
      </c>
      <c r="C2841" s="13" t="s">
        <v>2417</v>
      </c>
      <c r="D2841" s="20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</row>
    <row r="2842" spans="1:22" ht="30" x14ac:dyDescent="0.25">
      <c r="A2842" s="7"/>
      <c r="B2842" s="21" t="s">
        <v>2418</v>
      </c>
      <c r="C2842" s="24" t="s">
        <v>2078</v>
      </c>
      <c r="D2842" s="21" t="s">
        <v>50</v>
      </c>
      <c r="E2842" s="21">
        <v>0</v>
      </c>
      <c r="F2842" s="21">
        <v>8249999.9900000002</v>
      </c>
      <c r="G2842" s="21">
        <v>0</v>
      </c>
      <c r="H2842" s="21">
        <v>0</v>
      </c>
      <c r="I2842" s="21">
        <v>8249999.9900000002</v>
      </c>
      <c r="J2842" s="21">
        <v>0</v>
      </c>
      <c r="K2842" s="21">
        <v>0</v>
      </c>
      <c r="L2842" s="21">
        <v>0</v>
      </c>
      <c r="M2842" s="21">
        <v>0</v>
      </c>
      <c r="N2842" s="21">
        <v>0</v>
      </c>
      <c r="O2842" s="21">
        <v>0</v>
      </c>
      <c r="P2842" s="21">
        <v>0</v>
      </c>
      <c r="Q2842" s="21">
        <v>0</v>
      </c>
      <c r="R2842" s="21">
        <v>0</v>
      </c>
      <c r="S2842" s="21">
        <v>0</v>
      </c>
      <c r="T2842" s="21">
        <v>0</v>
      </c>
      <c r="U2842" s="21">
        <v>0</v>
      </c>
      <c r="V2842" s="21">
        <v>0</v>
      </c>
    </row>
    <row r="2843" spans="1:22" x14ac:dyDescent="0.2">
      <c r="A2843" s="7"/>
      <c r="B2843" s="19"/>
      <c r="C2843" s="20"/>
      <c r="D2843" s="20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</row>
    <row r="2844" spans="1:22" ht="38.25" x14ac:dyDescent="0.2">
      <c r="A2844" s="7"/>
      <c r="B2844" s="12" t="s">
        <v>643</v>
      </c>
      <c r="C2844" s="13" t="s">
        <v>2419</v>
      </c>
      <c r="D2844" s="20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</row>
    <row r="2845" spans="1:22" ht="30" x14ac:dyDescent="0.25">
      <c r="A2845" s="7"/>
      <c r="B2845" s="21" t="s">
        <v>2420</v>
      </c>
      <c r="C2845" s="24" t="s">
        <v>2421</v>
      </c>
      <c r="D2845" s="21" t="s">
        <v>50</v>
      </c>
      <c r="E2845" s="21">
        <v>0</v>
      </c>
      <c r="F2845" s="21">
        <v>43923348.969999999</v>
      </c>
      <c r="G2845" s="21">
        <v>0</v>
      </c>
      <c r="H2845" s="21">
        <v>0</v>
      </c>
      <c r="I2845" s="21">
        <v>43923348.969999999</v>
      </c>
      <c r="J2845" s="21">
        <v>0</v>
      </c>
      <c r="K2845" s="21">
        <v>0</v>
      </c>
      <c r="L2845" s="21">
        <v>0</v>
      </c>
      <c r="M2845" s="21">
        <v>0</v>
      </c>
      <c r="N2845" s="21">
        <v>0</v>
      </c>
      <c r="O2845" s="21">
        <v>0</v>
      </c>
      <c r="P2845" s="21">
        <v>0</v>
      </c>
      <c r="Q2845" s="21">
        <v>0</v>
      </c>
      <c r="R2845" s="21">
        <v>0</v>
      </c>
      <c r="S2845" s="21">
        <v>0</v>
      </c>
      <c r="T2845" s="21">
        <v>0</v>
      </c>
      <c r="U2845" s="21">
        <v>0</v>
      </c>
      <c r="V2845" s="21">
        <v>0</v>
      </c>
    </row>
    <row r="2846" spans="1:22" x14ac:dyDescent="0.2">
      <c r="A2846" s="7"/>
      <c r="B2846" s="19"/>
      <c r="C2846" s="20"/>
      <c r="D2846" s="20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</row>
    <row r="2847" spans="1:22" ht="38.25" x14ac:dyDescent="0.2">
      <c r="A2847" s="7"/>
      <c r="B2847" s="12" t="s">
        <v>643</v>
      </c>
      <c r="C2847" s="13" t="s">
        <v>2422</v>
      </c>
      <c r="D2847" s="20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</row>
    <row r="2848" spans="1:22" ht="30" x14ac:dyDescent="0.25">
      <c r="A2848" s="7"/>
      <c r="B2848" s="21" t="s">
        <v>2423</v>
      </c>
      <c r="C2848" s="24" t="s">
        <v>2424</v>
      </c>
      <c r="D2848" s="21" t="s">
        <v>50</v>
      </c>
      <c r="E2848" s="21">
        <v>0</v>
      </c>
      <c r="F2848" s="21">
        <v>333465273.39999998</v>
      </c>
      <c r="G2848" s="21">
        <v>0</v>
      </c>
      <c r="H2848" s="21">
        <v>0</v>
      </c>
      <c r="I2848" s="21">
        <v>333465273.39999998</v>
      </c>
      <c r="J2848" s="21">
        <v>0</v>
      </c>
      <c r="K2848" s="21">
        <v>0</v>
      </c>
      <c r="L2848" s="21">
        <v>0</v>
      </c>
      <c r="M2848" s="21">
        <v>0</v>
      </c>
      <c r="N2848" s="21">
        <v>0</v>
      </c>
      <c r="O2848" s="21">
        <v>0</v>
      </c>
      <c r="P2848" s="21">
        <v>0</v>
      </c>
      <c r="Q2848" s="21">
        <v>0</v>
      </c>
      <c r="R2848" s="21">
        <v>0</v>
      </c>
      <c r="S2848" s="21">
        <v>0</v>
      </c>
      <c r="T2848" s="21">
        <v>0</v>
      </c>
      <c r="U2848" s="21">
        <v>0</v>
      </c>
      <c r="V2848" s="21">
        <v>0</v>
      </c>
    </row>
    <row r="2849" spans="1:22" x14ac:dyDescent="0.2">
      <c r="A2849" s="7"/>
      <c r="B2849" s="19"/>
      <c r="C2849" s="20"/>
      <c r="D2849" s="20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</row>
    <row r="2850" spans="1:22" ht="51" x14ac:dyDescent="0.2">
      <c r="A2850" s="7"/>
      <c r="B2850" s="12" t="s">
        <v>643</v>
      </c>
      <c r="C2850" s="13" t="s">
        <v>2402</v>
      </c>
      <c r="D2850" s="20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</row>
    <row r="2851" spans="1:22" ht="30" x14ac:dyDescent="0.25">
      <c r="A2851" s="7"/>
      <c r="B2851" s="21" t="s">
        <v>2425</v>
      </c>
      <c r="C2851" s="24" t="s">
        <v>2426</v>
      </c>
      <c r="D2851" s="21" t="s">
        <v>50</v>
      </c>
      <c r="E2851" s="21">
        <v>0</v>
      </c>
      <c r="F2851" s="21">
        <v>11430000</v>
      </c>
      <c r="G2851" s="21">
        <v>0</v>
      </c>
      <c r="H2851" s="21">
        <v>0</v>
      </c>
      <c r="I2851" s="21">
        <v>11430000</v>
      </c>
      <c r="J2851" s="21">
        <v>0</v>
      </c>
      <c r="K2851" s="21">
        <v>0</v>
      </c>
      <c r="L2851" s="21">
        <v>0</v>
      </c>
      <c r="M2851" s="21">
        <v>0</v>
      </c>
      <c r="N2851" s="21">
        <v>0</v>
      </c>
      <c r="O2851" s="21">
        <v>0</v>
      </c>
      <c r="P2851" s="21">
        <v>0</v>
      </c>
      <c r="Q2851" s="21">
        <v>0</v>
      </c>
      <c r="R2851" s="21">
        <v>0</v>
      </c>
      <c r="S2851" s="21">
        <v>0</v>
      </c>
      <c r="T2851" s="21">
        <v>0</v>
      </c>
      <c r="U2851" s="21">
        <v>0</v>
      </c>
      <c r="V2851" s="21">
        <v>0</v>
      </c>
    </row>
    <row r="2852" spans="1:22" x14ac:dyDescent="0.2">
      <c r="A2852" s="7"/>
      <c r="B2852" s="19"/>
      <c r="C2852" s="20"/>
      <c r="D2852" s="20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</row>
    <row r="2853" spans="1:22" x14ac:dyDescent="0.2">
      <c r="A2853" s="7"/>
      <c r="B2853" s="19"/>
      <c r="C2853" s="13" t="s">
        <v>387</v>
      </c>
      <c r="D2853" s="20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</row>
    <row r="2854" spans="1:22" ht="25.5" x14ac:dyDescent="0.2">
      <c r="A2854" s="7"/>
      <c r="B2854" s="12" t="s">
        <v>643</v>
      </c>
      <c r="C2854" s="13" t="s">
        <v>1640</v>
      </c>
      <c r="D2854" s="20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</row>
    <row r="2855" spans="1:22" ht="15" x14ac:dyDescent="0.25">
      <c r="A2855" s="7"/>
      <c r="B2855" s="21" t="s">
        <v>1641</v>
      </c>
      <c r="C2855" s="24" t="s">
        <v>700</v>
      </c>
      <c r="D2855" s="21" t="s">
        <v>50</v>
      </c>
      <c r="E2855" s="21">
        <v>0</v>
      </c>
      <c r="F2855" s="21">
        <v>99401075</v>
      </c>
      <c r="G2855" s="21">
        <v>0</v>
      </c>
      <c r="H2855" s="21">
        <v>0</v>
      </c>
      <c r="I2855" s="21">
        <v>99401075</v>
      </c>
      <c r="J2855" s="21">
        <v>0</v>
      </c>
      <c r="K2855" s="21">
        <v>0</v>
      </c>
      <c r="L2855" s="21">
        <v>0</v>
      </c>
      <c r="M2855" s="21">
        <v>0</v>
      </c>
      <c r="N2855" s="21">
        <v>0</v>
      </c>
      <c r="O2855" s="21">
        <v>0</v>
      </c>
      <c r="P2855" s="21">
        <v>0</v>
      </c>
      <c r="Q2855" s="21">
        <v>0</v>
      </c>
      <c r="R2855" s="21">
        <v>0</v>
      </c>
      <c r="S2855" s="21">
        <v>0</v>
      </c>
      <c r="T2855" s="21">
        <v>0</v>
      </c>
      <c r="U2855" s="21">
        <v>0</v>
      </c>
      <c r="V2855" s="21">
        <v>0</v>
      </c>
    </row>
    <row r="2856" spans="1:22" x14ac:dyDescent="0.2">
      <c r="A2856" s="7"/>
      <c r="B2856" s="19"/>
      <c r="C2856" s="20"/>
      <c r="D2856" s="20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</row>
    <row r="2857" spans="1:22" x14ac:dyDescent="0.2">
      <c r="A2857" s="7"/>
      <c r="B2857" s="19"/>
      <c r="C2857" s="13" t="s">
        <v>1632</v>
      </c>
      <c r="D2857" s="20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</row>
    <row r="2858" spans="1:22" x14ac:dyDescent="0.2">
      <c r="A2858" s="7"/>
      <c r="B2858" s="19"/>
      <c r="C2858" s="13" t="s">
        <v>411</v>
      </c>
      <c r="D2858" s="20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</row>
    <row r="2859" spans="1:22" x14ac:dyDescent="0.2">
      <c r="A2859" s="7"/>
      <c r="B2859" s="19"/>
      <c r="C2859" s="13" t="s">
        <v>423</v>
      </c>
      <c r="D2859" s="20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</row>
    <row r="2860" spans="1:22" ht="38.25" x14ac:dyDescent="0.2">
      <c r="A2860" s="7"/>
      <c r="B2860" s="12" t="s">
        <v>643</v>
      </c>
      <c r="C2860" s="13" t="s">
        <v>2427</v>
      </c>
      <c r="D2860" s="20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</row>
    <row r="2861" spans="1:22" ht="15" x14ac:dyDescent="0.25">
      <c r="A2861" s="7"/>
      <c r="B2861" s="21" t="s">
        <v>2428</v>
      </c>
      <c r="C2861" s="24" t="s">
        <v>2429</v>
      </c>
      <c r="D2861" s="21" t="s">
        <v>1127</v>
      </c>
      <c r="E2861" s="21">
        <v>0</v>
      </c>
      <c r="F2861" s="21">
        <v>19775237.780000001</v>
      </c>
      <c r="G2861" s="21">
        <v>0</v>
      </c>
      <c r="H2861" s="21">
        <v>0</v>
      </c>
      <c r="I2861" s="21">
        <v>19775237.780000001</v>
      </c>
      <c r="J2861" s="21">
        <v>0</v>
      </c>
      <c r="K2861" s="21">
        <v>0</v>
      </c>
      <c r="L2861" s="21">
        <v>0</v>
      </c>
      <c r="M2861" s="21">
        <v>0</v>
      </c>
      <c r="N2861" s="21">
        <v>0</v>
      </c>
      <c r="O2861" s="21">
        <v>0</v>
      </c>
      <c r="P2861" s="21">
        <v>0</v>
      </c>
      <c r="Q2861" s="21">
        <v>0</v>
      </c>
      <c r="R2861" s="21">
        <v>0</v>
      </c>
      <c r="S2861" s="21">
        <v>0</v>
      </c>
      <c r="T2861" s="21">
        <v>0</v>
      </c>
      <c r="U2861" s="21">
        <v>0</v>
      </c>
      <c r="V2861" s="21">
        <v>0</v>
      </c>
    </row>
    <row r="2862" spans="1:22" x14ac:dyDescent="0.2">
      <c r="A2862" s="7"/>
      <c r="B2862" s="19"/>
      <c r="C2862" s="20"/>
      <c r="D2862" s="20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</row>
    <row r="2863" spans="1:22" x14ac:dyDescent="0.2">
      <c r="A2863" s="7"/>
      <c r="B2863" s="25"/>
      <c r="C2863" s="17" t="s">
        <v>2430</v>
      </c>
      <c r="D2863" s="20"/>
      <c r="E2863" s="25"/>
      <c r="F2863" s="25"/>
      <c r="G2863" s="25"/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</row>
    <row r="2864" spans="1:22" x14ac:dyDescent="0.2">
      <c r="A2864" s="7"/>
      <c r="B2864" s="25"/>
      <c r="C2864" s="17" t="s">
        <v>2431</v>
      </c>
      <c r="D2864" s="20"/>
      <c r="E2864" s="25"/>
      <c r="F2864" s="25"/>
      <c r="G2864" s="25"/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</row>
    <row r="2865" spans="1:22" x14ac:dyDescent="0.2">
      <c r="A2865" s="7"/>
      <c r="B2865" s="19"/>
      <c r="C2865" s="13" t="s">
        <v>701</v>
      </c>
      <c r="D2865" s="20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</row>
    <row r="2866" spans="1:22" x14ac:dyDescent="0.2">
      <c r="A2866" s="7"/>
      <c r="B2866" s="19"/>
      <c r="C2866" s="13" t="s">
        <v>1717</v>
      </c>
      <c r="D2866" s="20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</row>
    <row r="2867" spans="1:22" x14ac:dyDescent="0.2">
      <c r="A2867" s="7"/>
      <c r="B2867" s="19"/>
      <c r="C2867" s="13" t="s">
        <v>387</v>
      </c>
      <c r="D2867" s="20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</row>
    <row r="2868" spans="1:22" x14ac:dyDescent="0.2">
      <c r="A2868" s="7"/>
      <c r="B2868" s="19"/>
      <c r="C2868" s="13" t="s">
        <v>423</v>
      </c>
      <c r="D2868" s="20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</row>
    <row r="2869" spans="1:22" ht="25.5" x14ac:dyDescent="0.2">
      <c r="A2869" s="7"/>
      <c r="B2869" s="19"/>
      <c r="C2869" s="13" t="s">
        <v>429</v>
      </c>
      <c r="D2869" s="20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</row>
    <row r="2870" spans="1:22" ht="25.5" x14ac:dyDescent="0.2">
      <c r="A2870" s="7"/>
      <c r="B2870" s="12" t="s">
        <v>643</v>
      </c>
      <c r="C2870" s="13" t="s">
        <v>711</v>
      </c>
      <c r="D2870" s="20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</row>
    <row r="2871" spans="1:22" ht="15" x14ac:dyDescent="0.25">
      <c r="A2871" s="7"/>
      <c r="B2871" s="21" t="s">
        <v>2304</v>
      </c>
      <c r="C2871" s="24" t="s">
        <v>2302</v>
      </c>
      <c r="D2871" s="21" t="s">
        <v>50</v>
      </c>
      <c r="E2871" s="21">
        <v>0</v>
      </c>
      <c r="F2871" s="21">
        <v>0</v>
      </c>
      <c r="G2871" s="21">
        <v>0</v>
      </c>
      <c r="H2871" s="21">
        <v>78200000</v>
      </c>
      <c r="I2871" s="21">
        <v>0</v>
      </c>
      <c r="J2871" s="21">
        <v>78200000</v>
      </c>
      <c r="K2871" s="21">
        <v>0</v>
      </c>
      <c r="L2871" s="21">
        <v>78200000</v>
      </c>
      <c r="M2871" s="21">
        <v>0</v>
      </c>
      <c r="N2871" s="21">
        <v>78200000</v>
      </c>
      <c r="O2871" s="21">
        <v>43700000</v>
      </c>
      <c r="P2871" s="21">
        <v>0</v>
      </c>
      <c r="Q2871" s="21">
        <v>23950000</v>
      </c>
      <c r="R2871" s="21">
        <v>43700000</v>
      </c>
      <c r="S2871" s="21">
        <v>0</v>
      </c>
      <c r="T2871" s="21">
        <v>0</v>
      </c>
      <c r="U2871" s="21">
        <v>34500000</v>
      </c>
      <c r="V2871" s="21">
        <v>100</v>
      </c>
    </row>
    <row r="2872" spans="1:22" ht="15" x14ac:dyDescent="0.25">
      <c r="A2872" s="7"/>
      <c r="B2872" s="21" t="s">
        <v>2305</v>
      </c>
      <c r="C2872" s="24" t="s">
        <v>2306</v>
      </c>
      <c r="D2872" s="21" t="s">
        <v>620</v>
      </c>
      <c r="E2872" s="21">
        <v>0</v>
      </c>
      <c r="F2872" s="21">
        <v>0</v>
      </c>
      <c r="G2872" s="21">
        <v>0</v>
      </c>
      <c r="H2872" s="21">
        <v>116800000</v>
      </c>
      <c r="I2872" s="21">
        <v>0</v>
      </c>
      <c r="J2872" s="21">
        <v>116800000</v>
      </c>
      <c r="K2872" s="21">
        <v>1800000</v>
      </c>
      <c r="L2872" s="21">
        <v>51100000</v>
      </c>
      <c r="M2872" s="21">
        <v>1800000</v>
      </c>
      <c r="N2872" s="21">
        <v>51100000</v>
      </c>
      <c r="O2872" s="21">
        <v>27133333.329999998</v>
      </c>
      <c r="P2872" s="21">
        <v>0</v>
      </c>
      <c r="Q2872" s="21">
        <v>18600000</v>
      </c>
      <c r="R2872" s="21">
        <v>27133333.329999998</v>
      </c>
      <c r="S2872" s="21">
        <v>65700000</v>
      </c>
      <c r="T2872" s="21">
        <v>0</v>
      </c>
      <c r="U2872" s="21">
        <v>23966666.670000002</v>
      </c>
      <c r="V2872" s="21">
        <v>43.75</v>
      </c>
    </row>
    <row r="2873" spans="1:22" x14ac:dyDescent="0.2">
      <c r="A2873" s="7"/>
      <c r="B2873" s="12" t="s">
        <v>643</v>
      </c>
      <c r="C2873" s="13" t="s">
        <v>1310</v>
      </c>
      <c r="D2873" s="20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</row>
    <row r="2874" spans="1:22" ht="15" x14ac:dyDescent="0.25">
      <c r="A2874" s="7"/>
      <c r="B2874" s="21" t="s">
        <v>2432</v>
      </c>
      <c r="C2874" s="24" t="s">
        <v>2306</v>
      </c>
      <c r="D2874" s="21" t="s">
        <v>620</v>
      </c>
      <c r="E2874" s="21">
        <v>0</v>
      </c>
      <c r="F2874" s="21">
        <v>0</v>
      </c>
      <c r="G2874" s="21">
        <v>0</v>
      </c>
      <c r="H2874" s="21">
        <v>65000000</v>
      </c>
      <c r="I2874" s="21">
        <v>0</v>
      </c>
      <c r="J2874" s="21">
        <v>65000000</v>
      </c>
      <c r="K2874" s="21">
        <v>0</v>
      </c>
      <c r="L2874" s="21">
        <v>0</v>
      </c>
      <c r="M2874" s="21">
        <v>0</v>
      </c>
      <c r="N2874" s="21">
        <v>0</v>
      </c>
      <c r="O2874" s="21">
        <v>0</v>
      </c>
      <c r="P2874" s="21">
        <v>0</v>
      </c>
      <c r="Q2874" s="21">
        <v>0</v>
      </c>
      <c r="R2874" s="21">
        <v>0</v>
      </c>
      <c r="S2874" s="21">
        <v>65000000</v>
      </c>
      <c r="T2874" s="21">
        <v>0</v>
      </c>
      <c r="U2874" s="21">
        <v>0</v>
      </c>
      <c r="V2874" s="21">
        <v>0</v>
      </c>
    </row>
    <row r="2875" spans="1:22" x14ac:dyDescent="0.2">
      <c r="A2875" s="7"/>
      <c r="B2875" s="19"/>
      <c r="C2875" s="20"/>
      <c r="D2875" s="20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</row>
    <row r="2876" spans="1:22" x14ac:dyDescent="0.2">
      <c r="A2876" s="7"/>
      <c r="B2876" s="19"/>
      <c r="C2876" s="13" t="s">
        <v>1689</v>
      </c>
      <c r="D2876" s="20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</row>
    <row r="2877" spans="1:22" x14ac:dyDescent="0.2">
      <c r="A2877" s="7"/>
      <c r="B2877" s="19"/>
      <c r="C2877" s="13" t="s">
        <v>2040</v>
      </c>
      <c r="D2877" s="20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</row>
    <row r="2878" spans="1:22" x14ac:dyDescent="0.2">
      <c r="A2878" s="7"/>
      <c r="B2878" s="19"/>
      <c r="C2878" s="13" t="s">
        <v>387</v>
      </c>
      <c r="D2878" s="20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</row>
    <row r="2879" spans="1:22" x14ac:dyDescent="0.2">
      <c r="A2879" s="7"/>
      <c r="B2879" s="19"/>
      <c r="C2879" s="13" t="s">
        <v>423</v>
      </c>
      <c r="D2879" s="20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</row>
    <row r="2880" spans="1:22" x14ac:dyDescent="0.2">
      <c r="A2880" s="7"/>
      <c r="B2880" s="19"/>
      <c r="C2880" s="13" t="s">
        <v>1277</v>
      </c>
      <c r="D2880" s="20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</row>
    <row r="2881" spans="1:22" x14ac:dyDescent="0.2">
      <c r="A2881" s="7"/>
      <c r="B2881" s="12" t="s">
        <v>643</v>
      </c>
      <c r="C2881" s="13" t="s">
        <v>1725</v>
      </c>
      <c r="D2881" s="20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</row>
    <row r="2882" spans="1:22" ht="45" x14ac:dyDescent="0.25">
      <c r="A2882" s="7"/>
      <c r="B2882" s="21" t="s">
        <v>2433</v>
      </c>
      <c r="C2882" s="24" t="s">
        <v>2434</v>
      </c>
      <c r="D2882" s="21" t="s">
        <v>50</v>
      </c>
      <c r="E2882" s="21">
        <v>0</v>
      </c>
      <c r="F2882" s="21">
        <v>0</v>
      </c>
      <c r="G2882" s="21">
        <v>0</v>
      </c>
      <c r="H2882" s="21">
        <v>210000000</v>
      </c>
      <c r="I2882" s="21">
        <v>0</v>
      </c>
      <c r="J2882" s="21">
        <v>210000000</v>
      </c>
      <c r="K2882" s="21">
        <v>0</v>
      </c>
      <c r="L2882" s="21">
        <v>0</v>
      </c>
      <c r="M2882" s="21">
        <v>0</v>
      </c>
      <c r="N2882" s="21">
        <v>0</v>
      </c>
      <c r="O2882" s="21">
        <v>0</v>
      </c>
      <c r="P2882" s="21">
        <v>0</v>
      </c>
      <c r="Q2882" s="21">
        <v>0</v>
      </c>
      <c r="R2882" s="21">
        <v>0</v>
      </c>
      <c r="S2882" s="21">
        <v>210000000</v>
      </c>
      <c r="T2882" s="21">
        <v>0</v>
      </c>
      <c r="U2882" s="21">
        <v>0</v>
      </c>
      <c r="V2882" s="21">
        <v>0</v>
      </c>
    </row>
    <row r="2883" spans="1:22" x14ac:dyDescent="0.2">
      <c r="A2883" s="7"/>
      <c r="B2883" s="19"/>
      <c r="C2883" s="20"/>
      <c r="D2883" s="20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</row>
    <row r="2884" spans="1:22" ht="51" x14ac:dyDescent="0.2">
      <c r="A2884" s="7"/>
      <c r="B2884" s="19"/>
      <c r="C2884" s="13" t="s">
        <v>2069</v>
      </c>
      <c r="D2884" s="20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</row>
    <row r="2885" spans="1:22" x14ac:dyDescent="0.2">
      <c r="A2885" s="7"/>
      <c r="B2885" s="12" t="s">
        <v>643</v>
      </c>
      <c r="C2885" s="13" t="s">
        <v>2276</v>
      </c>
      <c r="D2885" s="20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</row>
    <row r="2886" spans="1:22" ht="30" x14ac:dyDescent="0.25">
      <c r="A2886" s="7"/>
      <c r="B2886" s="21" t="s">
        <v>2435</v>
      </c>
      <c r="C2886" s="24" t="s">
        <v>2436</v>
      </c>
      <c r="D2886" s="21" t="s">
        <v>50</v>
      </c>
      <c r="E2886" s="21">
        <v>0</v>
      </c>
      <c r="F2886" s="21">
        <v>0</v>
      </c>
      <c r="G2886" s="21">
        <v>0</v>
      </c>
      <c r="H2886" s="21">
        <v>90000000</v>
      </c>
      <c r="I2886" s="21">
        <v>0</v>
      </c>
      <c r="J2886" s="21">
        <v>90000000</v>
      </c>
      <c r="K2886" s="21">
        <v>90000000</v>
      </c>
      <c r="L2886" s="21">
        <v>90000000</v>
      </c>
      <c r="M2886" s="21">
        <v>90000000</v>
      </c>
      <c r="N2886" s="21">
        <v>90000000</v>
      </c>
      <c r="O2886" s="21">
        <v>0</v>
      </c>
      <c r="P2886" s="21">
        <v>0</v>
      </c>
      <c r="Q2886" s="21">
        <v>0</v>
      </c>
      <c r="R2886" s="21">
        <v>0</v>
      </c>
      <c r="S2886" s="21">
        <v>0</v>
      </c>
      <c r="T2886" s="21">
        <v>0</v>
      </c>
      <c r="U2886" s="21">
        <v>90000000</v>
      </c>
      <c r="V2886" s="21">
        <v>100</v>
      </c>
    </row>
    <row r="2887" spans="1:22" x14ac:dyDescent="0.2">
      <c r="A2887" s="7"/>
      <c r="B2887" s="19"/>
      <c r="C2887" s="20"/>
      <c r="D2887" s="20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</row>
    <row r="2888" spans="1:22" x14ac:dyDescent="0.2">
      <c r="A2888" s="7"/>
      <c r="B2888" s="12" t="s">
        <v>643</v>
      </c>
      <c r="C2888" s="13" t="s">
        <v>2276</v>
      </c>
      <c r="D2888" s="20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</row>
    <row r="2889" spans="1:22" ht="45" x14ac:dyDescent="0.25">
      <c r="A2889" s="7"/>
      <c r="B2889" s="21" t="s">
        <v>2437</v>
      </c>
      <c r="C2889" s="24" t="s">
        <v>2434</v>
      </c>
      <c r="D2889" s="21" t="s">
        <v>50</v>
      </c>
      <c r="E2889" s="21">
        <v>0</v>
      </c>
      <c r="F2889" s="21">
        <v>0</v>
      </c>
      <c r="G2889" s="21">
        <v>0</v>
      </c>
      <c r="H2889" s="21">
        <v>57000000</v>
      </c>
      <c r="I2889" s="21">
        <v>0</v>
      </c>
      <c r="J2889" s="21">
        <v>57000000</v>
      </c>
      <c r="K2889" s="21">
        <v>0</v>
      </c>
      <c r="L2889" s="21">
        <v>0</v>
      </c>
      <c r="M2889" s="21">
        <v>0</v>
      </c>
      <c r="N2889" s="21">
        <v>0</v>
      </c>
      <c r="O2889" s="21">
        <v>0</v>
      </c>
      <c r="P2889" s="21">
        <v>0</v>
      </c>
      <c r="Q2889" s="21">
        <v>0</v>
      </c>
      <c r="R2889" s="21">
        <v>0</v>
      </c>
      <c r="S2889" s="21">
        <v>57000000</v>
      </c>
      <c r="T2889" s="21">
        <v>0</v>
      </c>
      <c r="U2889" s="21">
        <v>0</v>
      </c>
      <c r="V2889" s="21">
        <v>0</v>
      </c>
    </row>
    <row r="2890" spans="1:22" x14ac:dyDescent="0.2">
      <c r="A2890" s="7"/>
      <c r="B2890" s="19"/>
      <c r="C2890" s="20"/>
      <c r="D2890" s="20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</row>
    <row r="2891" spans="1:22" ht="25.5" x14ac:dyDescent="0.2">
      <c r="A2891" s="7"/>
      <c r="B2891" s="12" t="s">
        <v>643</v>
      </c>
      <c r="C2891" s="13" t="s">
        <v>2438</v>
      </c>
      <c r="D2891" s="20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</row>
    <row r="2892" spans="1:22" ht="30" x14ac:dyDescent="0.25">
      <c r="A2892" s="7"/>
      <c r="B2892" s="21" t="s">
        <v>2439</v>
      </c>
      <c r="C2892" s="24" t="s">
        <v>2081</v>
      </c>
      <c r="D2892" s="21" t="s">
        <v>50</v>
      </c>
      <c r="E2892" s="21">
        <v>0</v>
      </c>
      <c r="F2892" s="21">
        <v>0</v>
      </c>
      <c r="G2892" s="21">
        <v>0</v>
      </c>
      <c r="H2892" s="21">
        <v>882798</v>
      </c>
      <c r="I2892" s="21">
        <v>0</v>
      </c>
      <c r="J2892" s="21">
        <v>882798</v>
      </c>
      <c r="K2892" s="21">
        <v>0</v>
      </c>
      <c r="L2892" s="21">
        <v>0</v>
      </c>
      <c r="M2892" s="21">
        <v>0</v>
      </c>
      <c r="N2892" s="21">
        <v>0</v>
      </c>
      <c r="O2892" s="21">
        <v>0</v>
      </c>
      <c r="P2892" s="21">
        <v>0</v>
      </c>
      <c r="Q2892" s="21">
        <v>0</v>
      </c>
      <c r="R2892" s="21">
        <v>0</v>
      </c>
      <c r="S2892" s="21">
        <v>882798</v>
      </c>
      <c r="T2892" s="21">
        <v>0</v>
      </c>
      <c r="U2892" s="21">
        <v>0</v>
      </c>
      <c r="V2892" s="21">
        <v>0</v>
      </c>
    </row>
    <row r="2893" spans="1:22" ht="30" x14ac:dyDescent="0.25">
      <c r="A2893" s="7"/>
      <c r="B2893" s="21" t="s">
        <v>2274</v>
      </c>
      <c r="C2893" s="24" t="s">
        <v>2275</v>
      </c>
      <c r="D2893" s="21" t="s">
        <v>620</v>
      </c>
      <c r="E2893" s="21">
        <v>0</v>
      </c>
      <c r="F2893" s="21">
        <v>0</v>
      </c>
      <c r="G2893" s="21">
        <v>0</v>
      </c>
      <c r="H2893" s="21">
        <v>37000000</v>
      </c>
      <c r="I2893" s="21">
        <v>0</v>
      </c>
      <c r="J2893" s="21">
        <v>37000000</v>
      </c>
      <c r="K2893" s="21">
        <v>0</v>
      </c>
      <c r="L2893" s="21">
        <v>0</v>
      </c>
      <c r="M2893" s="21">
        <v>0</v>
      </c>
      <c r="N2893" s="21">
        <v>0</v>
      </c>
      <c r="O2893" s="21">
        <v>0</v>
      </c>
      <c r="P2893" s="21">
        <v>0</v>
      </c>
      <c r="Q2893" s="21">
        <v>0</v>
      </c>
      <c r="R2893" s="21">
        <v>0</v>
      </c>
      <c r="S2893" s="21">
        <v>37000000</v>
      </c>
      <c r="T2893" s="21">
        <v>0</v>
      </c>
      <c r="U2893" s="21">
        <v>0</v>
      </c>
      <c r="V2893" s="21">
        <v>0</v>
      </c>
    </row>
    <row r="2894" spans="1:22" x14ac:dyDescent="0.2">
      <c r="A2894" s="7"/>
      <c r="B2894" s="19"/>
      <c r="C2894" s="20"/>
      <c r="D2894" s="20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</row>
    <row r="2895" spans="1:22" x14ac:dyDescent="0.2">
      <c r="A2895" s="7"/>
      <c r="B2895" s="12" t="s">
        <v>643</v>
      </c>
      <c r="C2895" s="13" t="s">
        <v>2276</v>
      </c>
      <c r="D2895" s="20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</row>
    <row r="2896" spans="1:22" ht="30" x14ac:dyDescent="0.25">
      <c r="A2896" s="7"/>
      <c r="B2896" s="21" t="s">
        <v>2440</v>
      </c>
      <c r="C2896" s="24" t="s">
        <v>1845</v>
      </c>
      <c r="D2896" s="21" t="s">
        <v>50</v>
      </c>
      <c r="E2896" s="21">
        <v>0</v>
      </c>
      <c r="F2896" s="21">
        <v>0</v>
      </c>
      <c r="G2896" s="21">
        <v>0</v>
      </c>
      <c r="H2896" s="21">
        <v>20000000</v>
      </c>
      <c r="I2896" s="21">
        <v>0</v>
      </c>
      <c r="J2896" s="21">
        <v>20000000</v>
      </c>
      <c r="K2896" s="21">
        <v>0</v>
      </c>
      <c r="L2896" s="21">
        <v>20000000</v>
      </c>
      <c r="M2896" s="21">
        <v>0</v>
      </c>
      <c r="N2896" s="21">
        <v>20000000</v>
      </c>
      <c r="O2896" s="21">
        <v>0</v>
      </c>
      <c r="P2896" s="21">
        <v>0</v>
      </c>
      <c r="Q2896" s="21">
        <v>0</v>
      </c>
      <c r="R2896" s="21">
        <v>0</v>
      </c>
      <c r="S2896" s="21">
        <v>0</v>
      </c>
      <c r="T2896" s="21">
        <v>0</v>
      </c>
      <c r="U2896" s="21">
        <v>20000000</v>
      </c>
      <c r="V2896" s="21">
        <v>100</v>
      </c>
    </row>
    <row r="2897" spans="1:22" x14ac:dyDescent="0.2">
      <c r="A2897" s="7"/>
      <c r="B2897" s="19"/>
      <c r="C2897" s="20"/>
      <c r="D2897" s="20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</row>
    <row r="2898" spans="1:22" ht="25.5" x14ac:dyDescent="0.2">
      <c r="A2898" s="7"/>
      <c r="B2898" s="19"/>
      <c r="C2898" s="13" t="s">
        <v>429</v>
      </c>
      <c r="D2898" s="20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</row>
    <row r="2899" spans="1:22" ht="25.5" x14ac:dyDescent="0.2">
      <c r="A2899" s="7"/>
      <c r="B2899" s="12" t="s">
        <v>643</v>
      </c>
      <c r="C2899" s="13" t="s">
        <v>711</v>
      </c>
      <c r="D2899" s="20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</row>
    <row r="2900" spans="1:22" ht="45" x14ac:dyDescent="0.25">
      <c r="A2900" s="7"/>
      <c r="B2900" s="21" t="s">
        <v>2441</v>
      </c>
      <c r="C2900" s="24" t="s">
        <v>2434</v>
      </c>
      <c r="D2900" s="21" t="s">
        <v>50</v>
      </c>
      <c r="E2900" s="21">
        <v>0</v>
      </c>
      <c r="F2900" s="21">
        <v>0</v>
      </c>
      <c r="G2900" s="21">
        <v>0</v>
      </c>
      <c r="H2900" s="21">
        <v>289867333.35000002</v>
      </c>
      <c r="I2900" s="21">
        <v>0</v>
      </c>
      <c r="J2900" s="21">
        <v>289867333.35000002</v>
      </c>
      <c r="K2900" s="21">
        <v>2683333.33</v>
      </c>
      <c r="L2900" s="21">
        <v>169283333.33000001</v>
      </c>
      <c r="M2900" s="21">
        <v>1350000</v>
      </c>
      <c r="N2900" s="21">
        <v>167950000</v>
      </c>
      <c r="O2900" s="21">
        <v>85650000</v>
      </c>
      <c r="P2900" s="21">
        <v>0</v>
      </c>
      <c r="Q2900" s="21">
        <v>36233333.329999998</v>
      </c>
      <c r="R2900" s="21">
        <v>85650000</v>
      </c>
      <c r="S2900" s="21">
        <v>120584000.02</v>
      </c>
      <c r="T2900" s="21">
        <v>1333333.33</v>
      </c>
      <c r="U2900" s="21">
        <v>82300000</v>
      </c>
      <c r="V2900" s="21">
        <v>57.94</v>
      </c>
    </row>
    <row r="2901" spans="1:22" x14ac:dyDescent="0.2">
      <c r="A2901" s="7"/>
      <c r="B2901" s="19"/>
      <c r="C2901" s="20"/>
      <c r="D2901" s="20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</row>
    <row r="2902" spans="1:22" ht="25.5" x14ac:dyDescent="0.2">
      <c r="A2902" s="7"/>
      <c r="B2902" s="12" t="s">
        <v>643</v>
      </c>
      <c r="C2902" s="13" t="s">
        <v>711</v>
      </c>
      <c r="D2902" s="20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</row>
    <row r="2903" spans="1:22" ht="30" x14ac:dyDescent="0.25">
      <c r="A2903" s="7"/>
      <c r="B2903" s="21" t="s">
        <v>2442</v>
      </c>
      <c r="C2903" s="24" t="s">
        <v>2090</v>
      </c>
      <c r="D2903" s="21" t="s">
        <v>620</v>
      </c>
      <c r="E2903" s="21">
        <v>0</v>
      </c>
      <c r="F2903" s="21">
        <v>0</v>
      </c>
      <c r="G2903" s="21">
        <v>0</v>
      </c>
      <c r="H2903" s="21">
        <v>21000000</v>
      </c>
      <c r="I2903" s="21">
        <v>0</v>
      </c>
      <c r="J2903" s="21">
        <v>21000000</v>
      </c>
      <c r="K2903" s="21">
        <v>0</v>
      </c>
      <c r="L2903" s="21">
        <v>0</v>
      </c>
      <c r="M2903" s="21">
        <v>0</v>
      </c>
      <c r="N2903" s="21">
        <v>0</v>
      </c>
      <c r="O2903" s="21">
        <v>0</v>
      </c>
      <c r="P2903" s="21">
        <v>0</v>
      </c>
      <c r="Q2903" s="21">
        <v>0</v>
      </c>
      <c r="R2903" s="21">
        <v>0</v>
      </c>
      <c r="S2903" s="21">
        <v>21000000</v>
      </c>
      <c r="T2903" s="21">
        <v>0</v>
      </c>
      <c r="U2903" s="21">
        <v>0</v>
      </c>
      <c r="V2903" s="21">
        <v>0</v>
      </c>
    </row>
    <row r="2904" spans="1:22" x14ac:dyDescent="0.2">
      <c r="A2904" s="7"/>
      <c r="B2904" s="19"/>
      <c r="C2904" s="20"/>
      <c r="D2904" s="20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</row>
    <row r="2905" spans="1:22" ht="25.5" x14ac:dyDescent="0.2">
      <c r="A2905" s="7"/>
      <c r="B2905" s="19"/>
      <c r="C2905" s="13" t="s">
        <v>431</v>
      </c>
      <c r="D2905" s="20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</row>
    <row r="2906" spans="1:22" x14ac:dyDescent="0.2">
      <c r="A2906" s="7"/>
      <c r="B2906" s="12" t="s">
        <v>643</v>
      </c>
      <c r="C2906" s="13" t="s">
        <v>2443</v>
      </c>
      <c r="D2906" s="20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</row>
    <row r="2907" spans="1:22" ht="15" x14ac:dyDescent="0.25">
      <c r="A2907" s="7"/>
      <c r="B2907" s="21" t="s">
        <v>2444</v>
      </c>
      <c r="C2907" s="24" t="s">
        <v>2445</v>
      </c>
      <c r="D2907" s="21" t="s">
        <v>50</v>
      </c>
      <c r="E2907" s="21">
        <v>0</v>
      </c>
      <c r="F2907" s="21">
        <v>0</v>
      </c>
      <c r="G2907" s="21">
        <v>0</v>
      </c>
      <c r="H2907" s="21">
        <v>72072112</v>
      </c>
      <c r="I2907" s="21">
        <v>0</v>
      </c>
      <c r="J2907" s="21">
        <v>72072112</v>
      </c>
      <c r="K2907" s="21">
        <v>0</v>
      </c>
      <c r="L2907" s="21">
        <v>72072112</v>
      </c>
      <c r="M2907" s="21">
        <v>0</v>
      </c>
      <c r="N2907" s="21">
        <v>71945358</v>
      </c>
      <c r="O2907" s="21">
        <v>71945358</v>
      </c>
      <c r="P2907" s="21">
        <v>0</v>
      </c>
      <c r="Q2907" s="21">
        <v>0</v>
      </c>
      <c r="R2907" s="21">
        <v>71945358</v>
      </c>
      <c r="S2907" s="21">
        <v>0</v>
      </c>
      <c r="T2907" s="21">
        <v>126754</v>
      </c>
      <c r="U2907" s="21">
        <v>0</v>
      </c>
      <c r="V2907" s="21">
        <v>99.82</v>
      </c>
    </row>
    <row r="2908" spans="1:22" ht="15" x14ac:dyDescent="0.25">
      <c r="A2908" s="7"/>
      <c r="B2908" s="21" t="s">
        <v>2446</v>
      </c>
      <c r="C2908" s="24" t="s">
        <v>2447</v>
      </c>
      <c r="D2908" s="21" t="s">
        <v>620</v>
      </c>
      <c r="E2908" s="21">
        <v>0</v>
      </c>
      <c r="F2908" s="21">
        <v>282337313</v>
      </c>
      <c r="G2908" s="21">
        <v>0</v>
      </c>
      <c r="H2908" s="21">
        <v>0</v>
      </c>
      <c r="I2908" s="21">
        <v>0</v>
      </c>
      <c r="J2908" s="21">
        <v>282337313</v>
      </c>
      <c r="K2908" s="21">
        <v>0</v>
      </c>
      <c r="L2908" s="21">
        <v>282337313</v>
      </c>
      <c r="M2908" s="21">
        <v>79061684</v>
      </c>
      <c r="N2908" s="21">
        <v>267683592</v>
      </c>
      <c r="O2908" s="21">
        <v>267057981</v>
      </c>
      <c r="P2908" s="21">
        <v>3519064</v>
      </c>
      <c r="Q2908" s="21">
        <v>74917009</v>
      </c>
      <c r="R2908" s="21">
        <v>263538917</v>
      </c>
      <c r="S2908" s="21">
        <v>0</v>
      </c>
      <c r="T2908" s="21">
        <v>14653721</v>
      </c>
      <c r="U2908" s="21">
        <v>625611</v>
      </c>
      <c r="V2908" s="21">
        <v>94.8</v>
      </c>
    </row>
    <row r="2909" spans="1:22" x14ac:dyDescent="0.2">
      <c r="A2909" s="7"/>
      <c r="B2909" s="19"/>
      <c r="C2909" s="20"/>
      <c r="D2909" s="20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</row>
    <row r="2910" spans="1:22" x14ac:dyDescent="0.2">
      <c r="A2910" s="7"/>
      <c r="B2910" s="12" t="s">
        <v>643</v>
      </c>
      <c r="C2910" s="13" t="s">
        <v>2443</v>
      </c>
      <c r="D2910" s="20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</row>
    <row r="2911" spans="1:22" ht="45" x14ac:dyDescent="0.25">
      <c r="A2911" s="7"/>
      <c r="B2911" s="21" t="s">
        <v>2448</v>
      </c>
      <c r="C2911" s="24" t="s">
        <v>2434</v>
      </c>
      <c r="D2911" s="21" t="s">
        <v>50</v>
      </c>
      <c r="E2911" s="21">
        <v>0</v>
      </c>
      <c r="F2911" s="21">
        <v>0</v>
      </c>
      <c r="G2911" s="21">
        <v>0</v>
      </c>
      <c r="H2911" s="21">
        <v>78056000</v>
      </c>
      <c r="I2911" s="21">
        <v>0</v>
      </c>
      <c r="J2911" s="21">
        <v>78056000</v>
      </c>
      <c r="K2911" s="21">
        <v>0</v>
      </c>
      <c r="L2911" s="21">
        <v>78056000</v>
      </c>
      <c r="M2911" s="21">
        <v>9250646</v>
      </c>
      <c r="N2911" s="21">
        <v>33496686</v>
      </c>
      <c r="O2911" s="21">
        <v>33496686</v>
      </c>
      <c r="P2911" s="21">
        <v>0</v>
      </c>
      <c r="Q2911" s="21">
        <v>9345400</v>
      </c>
      <c r="R2911" s="21">
        <v>33496686</v>
      </c>
      <c r="S2911" s="21">
        <v>0</v>
      </c>
      <c r="T2911" s="21">
        <v>44559314</v>
      </c>
      <c r="U2911" s="21">
        <v>0</v>
      </c>
      <c r="V2911" s="21">
        <v>42.91</v>
      </c>
    </row>
    <row r="2912" spans="1:22" x14ac:dyDescent="0.2">
      <c r="A2912" s="7"/>
      <c r="B2912" s="19"/>
      <c r="C2912" s="20"/>
      <c r="D2912" s="20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</row>
    <row r="2913" spans="1:22" x14ac:dyDescent="0.2">
      <c r="A2913" s="7"/>
      <c r="B2913" s="19"/>
      <c r="C2913" s="13" t="s">
        <v>2040</v>
      </c>
      <c r="D2913" s="20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</row>
    <row r="2914" spans="1:22" x14ac:dyDescent="0.2">
      <c r="A2914" s="7"/>
      <c r="B2914" s="19"/>
      <c r="C2914" s="13" t="s">
        <v>387</v>
      </c>
      <c r="D2914" s="20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</row>
    <row r="2915" spans="1:22" x14ac:dyDescent="0.2">
      <c r="A2915" s="7"/>
      <c r="B2915" s="19"/>
      <c r="C2915" s="13" t="s">
        <v>423</v>
      </c>
      <c r="D2915" s="20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</row>
    <row r="2916" spans="1:22" ht="25.5" x14ac:dyDescent="0.2">
      <c r="A2916" s="7"/>
      <c r="B2916" s="19"/>
      <c r="C2916" s="13" t="s">
        <v>429</v>
      </c>
      <c r="D2916" s="20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</row>
    <row r="2917" spans="1:22" ht="25.5" x14ac:dyDescent="0.2">
      <c r="A2917" s="7"/>
      <c r="B2917" s="12" t="s">
        <v>643</v>
      </c>
      <c r="C2917" s="13" t="s">
        <v>711</v>
      </c>
      <c r="D2917" s="20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</row>
    <row r="2918" spans="1:22" ht="15" x14ac:dyDescent="0.25">
      <c r="A2918" s="7"/>
      <c r="B2918" s="21" t="s">
        <v>2304</v>
      </c>
      <c r="C2918" s="24" t="s">
        <v>2302</v>
      </c>
      <c r="D2918" s="21" t="s">
        <v>50</v>
      </c>
      <c r="E2918" s="21">
        <v>0</v>
      </c>
      <c r="F2918" s="21">
        <v>0</v>
      </c>
      <c r="G2918" s="21">
        <v>0</v>
      </c>
      <c r="H2918" s="21">
        <v>78200000</v>
      </c>
      <c r="I2918" s="21">
        <v>78200000</v>
      </c>
      <c r="J2918" s="21">
        <v>0</v>
      </c>
      <c r="K2918" s="21">
        <v>0</v>
      </c>
      <c r="L2918" s="21">
        <v>0</v>
      </c>
      <c r="M2918" s="21">
        <v>0</v>
      </c>
      <c r="N2918" s="21">
        <v>0</v>
      </c>
      <c r="O2918" s="21">
        <v>0</v>
      </c>
      <c r="P2918" s="21">
        <v>0</v>
      </c>
      <c r="Q2918" s="21">
        <v>0</v>
      </c>
      <c r="R2918" s="21">
        <v>0</v>
      </c>
      <c r="S2918" s="21">
        <v>0</v>
      </c>
      <c r="T2918" s="21">
        <v>0</v>
      </c>
      <c r="U2918" s="21">
        <v>0</v>
      </c>
      <c r="V2918" s="21">
        <v>0</v>
      </c>
    </row>
    <row r="2919" spans="1:22" ht="15" x14ac:dyDescent="0.25">
      <c r="A2919" s="7"/>
      <c r="B2919" s="21" t="s">
        <v>2305</v>
      </c>
      <c r="C2919" s="24" t="s">
        <v>2306</v>
      </c>
      <c r="D2919" s="21" t="s">
        <v>620</v>
      </c>
      <c r="E2919" s="21">
        <v>0</v>
      </c>
      <c r="F2919" s="21">
        <v>0</v>
      </c>
      <c r="G2919" s="21">
        <v>0</v>
      </c>
      <c r="H2919" s="21">
        <v>116800000</v>
      </c>
      <c r="I2919" s="21">
        <v>116800000</v>
      </c>
      <c r="J2919" s="21">
        <v>0</v>
      </c>
      <c r="K2919" s="21">
        <v>0</v>
      </c>
      <c r="L2919" s="21">
        <v>0</v>
      </c>
      <c r="M2919" s="21">
        <v>0</v>
      </c>
      <c r="N2919" s="21">
        <v>0</v>
      </c>
      <c r="O2919" s="21">
        <v>0</v>
      </c>
      <c r="P2919" s="21">
        <v>0</v>
      </c>
      <c r="Q2919" s="21">
        <v>0</v>
      </c>
      <c r="R2919" s="21">
        <v>0</v>
      </c>
      <c r="S2919" s="21">
        <v>0</v>
      </c>
      <c r="T2919" s="21">
        <v>0</v>
      </c>
      <c r="U2919" s="21">
        <v>0</v>
      </c>
      <c r="V2919" s="21">
        <v>0</v>
      </c>
    </row>
    <row r="2920" spans="1:22" x14ac:dyDescent="0.2">
      <c r="A2920" s="7"/>
      <c r="B2920" s="12" t="s">
        <v>643</v>
      </c>
      <c r="C2920" s="13" t="s">
        <v>1310</v>
      </c>
      <c r="D2920" s="20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</row>
    <row r="2921" spans="1:22" ht="15" x14ac:dyDescent="0.25">
      <c r="A2921" s="7"/>
      <c r="B2921" s="21" t="s">
        <v>2432</v>
      </c>
      <c r="C2921" s="24" t="s">
        <v>2306</v>
      </c>
      <c r="D2921" s="21" t="s">
        <v>620</v>
      </c>
      <c r="E2921" s="21">
        <v>0</v>
      </c>
      <c r="F2921" s="21">
        <v>0</v>
      </c>
      <c r="G2921" s="21">
        <v>0</v>
      </c>
      <c r="H2921" s="21">
        <v>65000000</v>
      </c>
      <c r="I2921" s="21">
        <v>65000000</v>
      </c>
      <c r="J2921" s="21">
        <v>0</v>
      </c>
      <c r="K2921" s="21">
        <v>0</v>
      </c>
      <c r="L2921" s="21">
        <v>0</v>
      </c>
      <c r="M2921" s="21">
        <v>0</v>
      </c>
      <c r="N2921" s="21">
        <v>0</v>
      </c>
      <c r="O2921" s="21">
        <v>0</v>
      </c>
      <c r="P2921" s="21">
        <v>0</v>
      </c>
      <c r="Q2921" s="21">
        <v>0</v>
      </c>
      <c r="R2921" s="21">
        <v>0</v>
      </c>
      <c r="S2921" s="21">
        <v>0</v>
      </c>
      <c r="T2921" s="21">
        <v>0</v>
      </c>
      <c r="U2921" s="21">
        <v>0</v>
      </c>
      <c r="V2921" s="21">
        <v>0</v>
      </c>
    </row>
    <row r="2922" spans="1:22" x14ac:dyDescent="0.2">
      <c r="A2922" s="7"/>
      <c r="B2922" s="19"/>
      <c r="C2922" s="20"/>
      <c r="D2922" s="20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</row>
    <row r="2923" spans="1:22" x14ac:dyDescent="0.2">
      <c r="A2923" s="7"/>
      <c r="B2923" s="19"/>
      <c r="C2923" s="13" t="s">
        <v>1748</v>
      </c>
      <c r="D2923" s="20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</row>
    <row r="2924" spans="1:22" x14ac:dyDescent="0.2">
      <c r="A2924" s="7"/>
      <c r="B2924" s="19"/>
      <c r="C2924" s="13" t="s">
        <v>2449</v>
      </c>
      <c r="D2924" s="20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</row>
    <row r="2925" spans="1:22" x14ac:dyDescent="0.2">
      <c r="A2925" s="7"/>
      <c r="B2925" s="19"/>
      <c r="C2925" s="13" t="s">
        <v>387</v>
      </c>
      <c r="D2925" s="20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</row>
    <row r="2926" spans="1:22" x14ac:dyDescent="0.2">
      <c r="A2926" s="7"/>
      <c r="B2926" s="19"/>
      <c r="C2926" s="13" t="s">
        <v>391</v>
      </c>
      <c r="D2926" s="20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</row>
    <row r="2927" spans="1:22" x14ac:dyDescent="0.2">
      <c r="A2927" s="7"/>
      <c r="B2927" s="19"/>
      <c r="C2927" s="13" t="s">
        <v>2140</v>
      </c>
      <c r="D2927" s="20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</row>
    <row r="2928" spans="1:22" ht="63.75" x14ac:dyDescent="0.2">
      <c r="A2928" s="7"/>
      <c r="B2928" s="12" t="s">
        <v>643</v>
      </c>
      <c r="C2928" s="13" t="s">
        <v>704</v>
      </c>
      <c r="D2928" s="20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</row>
    <row r="2929" spans="1:22" ht="30" x14ac:dyDescent="0.25">
      <c r="A2929" s="7"/>
      <c r="B2929" s="21" t="s">
        <v>2450</v>
      </c>
      <c r="C2929" s="24" t="s">
        <v>2451</v>
      </c>
      <c r="D2929" s="21" t="s">
        <v>620</v>
      </c>
      <c r="E2929" s="21">
        <v>0</v>
      </c>
      <c r="F2929" s="21">
        <v>0</v>
      </c>
      <c r="G2929" s="21">
        <v>0</v>
      </c>
      <c r="H2929" s="21">
        <v>50000000</v>
      </c>
      <c r="I2929" s="21">
        <v>0</v>
      </c>
      <c r="J2929" s="21">
        <v>50000000</v>
      </c>
      <c r="K2929" s="21">
        <v>28129794</v>
      </c>
      <c r="L2929" s="21">
        <v>28129794</v>
      </c>
      <c r="M2929" s="21">
        <v>0</v>
      </c>
      <c r="N2929" s="21">
        <v>0</v>
      </c>
      <c r="O2929" s="21">
        <v>0</v>
      </c>
      <c r="P2929" s="21">
        <v>0</v>
      </c>
      <c r="Q2929" s="21">
        <v>0</v>
      </c>
      <c r="R2929" s="21">
        <v>0</v>
      </c>
      <c r="S2929" s="21">
        <v>21870206</v>
      </c>
      <c r="T2929" s="21">
        <v>28129794</v>
      </c>
      <c r="U2929" s="21">
        <v>0</v>
      </c>
      <c r="V2929" s="21">
        <v>0</v>
      </c>
    </row>
    <row r="2930" spans="1:22" x14ac:dyDescent="0.2">
      <c r="A2930" s="7"/>
      <c r="B2930" s="19"/>
      <c r="C2930" s="20"/>
      <c r="D2930" s="20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</row>
    <row r="2931" spans="1:22" ht="25.5" x14ac:dyDescent="0.2">
      <c r="A2931" s="7"/>
      <c r="B2931" s="19"/>
      <c r="C2931" s="13" t="s">
        <v>403</v>
      </c>
      <c r="D2931" s="20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</row>
    <row r="2932" spans="1:22" x14ac:dyDescent="0.2">
      <c r="A2932" s="7"/>
      <c r="B2932" s="12" t="s">
        <v>643</v>
      </c>
      <c r="C2932" s="13" t="s">
        <v>767</v>
      </c>
      <c r="D2932" s="20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</row>
    <row r="2933" spans="1:22" ht="15" x14ac:dyDescent="0.25">
      <c r="A2933" s="7"/>
      <c r="B2933" s="21" t="s">
        <v>2452</v>
      </c>
      <c r="C2933" s="24" t="s">
        <v>2453</v>
      </c>
      <c r="D2933" s="21" t="s">
        <v>620</v>
      </c>
      <c r="E2933" s="21">
        <v>0</v>
      </c>
      <c r="F2933" s="21">
        <v>0</v>
      </c>
      <c r="G2933" s="21">
        <v>0</v>
      </c>
      <c r="H2933" s="21">
        <v>100000000</v>
      </c>
      <c r="I2933" s="21">
        <v>0</v>
      </c>
      <c r="J2933" s="21">
        <v>100000000</v>
      </c>
      <c r="K2933" s="21">
        <v>100000000</v>
      </c>
      <c r="L2933" s="21">
        <v>100000000</v>
      </c>
      <c r="M2933" s="21">
        <v>0</v>
      </c>
      <c r="N2933" s="21">
        <v>0</v>
      </c>
      <c r="O2933" s="21">
        <v>0</v>
      </c>
      <c r="P2933" s="21">
        <v>0</v>
      </c>
      <c r="Q2933" s="21">
        <v>0</v>
      </c>
      <c r="R2933" s="21">
        <v>0</v>
      </c>
      <c r="S2933" s="21">
        <v>0</v>
      </c>
      <c r="T2933" s="21">
        <v>100000000</v>
      </c>
      <c r="U2933" s="21">
        <v>0</v>
      </c>
      <c r="V2933" s="21">
        <v>0</v>
      </c>
    </row>
    <row r="2934" spans="1:22" x14ac:dyDescent="0.2">
      <c r="A2934" s="7"/>
      <c r="B2934" s="19"/>
      <c r="C2934" s="20"/>
      <c r="D2934" s="20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</row>
    <row r="2935" spans="1:22" x14ac:dyDescent="0.2">
      <c r="A2935" s="7"/>
      <c r="B2935" s="19"/>
      <c r="C2935" s="13" t="s">
        <v>413</v>
      </c>
      <c r="D2935" s="20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</row>
    <row r="2936" spans="1:22" ht="25.5" x14ac:dyDescent="0.2">
      <c r="A2936" s="7"/>
      <c r="B2936" s="19"/>
      <c r="C2936" s="13" t="s">
        <v>779</v>
      </c>
      <c r="D2936" s="20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</row>
    <row r="2937" spans="1:22" x14ac:dyDescent="0.2">
      <c r="A2937" s="7"/>
      <c r="B2937" s="12" t="s">
        <v>643</v>
      </c>
      <c r="C2937" s="13" t="s">
        <v>2454</v>
      </c>
      <c r="D2937" s="20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</row>
    <row r="2938" spans="1:22" ht="30" x14ac:dyDescent="0.25">
      <c r="A2938" s="7"/>
      <c r="B2938" s="21" t="s">
        <v>2455</v>
      </c>
      <c r="C2938" s="24" t="s">
        <v>2456</v>
      </c>
      <c r="D2938" s="21" t="s">
        <v>50</v>
      </c>
      <c r="E2938" s="21">
        <v>0</v>
      </c>
      <c r="F2938" s="21">
        <v>0</v>
      </c>
      <c r="G2938" s="21">
        <v>0</v>
      </c>
      <c r="H2938" s="21">
        <v>90000000</v>
      </c>
      <c r="I2938" s="21">
        <v>0</v>
      </c>
      <c r="J2938" s="21">
        <v>90000000</v>
      </c>
      <c r="K2938" s="21">
        <v>0</v>
      </c>
      <c r="L2938" s="21">
        <v>90000000</v>
      </c>
      <c r="M2938" s="21">
        <v>0</v>
      </c>
      <c r="N2938" s="21">
        <v>90000000</v>
      </c>
      <c r="O2938" s="21">
        <v>0</v>
      </c>
      <c r="P2938" s="21">
        <v>0</v>
      </c>
      <c r="Q2938" s="21">
        <v>0</v>
      </c>
      <c r="R2938" s="21">
        <v>0</v>
      </c>
      <c r="S2938" s="21">
        <v>0</v>
      </c>
      <c r="T2938" s="21">
        <v>0</v>
      </c>
      <c r="U2938" s="21">
        <v>90000000</v>
      </c>
      <c r="V2938" s="21">
        <v>100</v>
      </c>
    </row>
    <row r="2939" spans="1:22" x14ac:dyDescent="0.2">
      <c r="A2939" s="7"/>
      <c r="B2939" s="19"/>
      <c r="C2939" s="20"/>
      <c r="D2939" s="20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</row>
    <row r="2940" spans="1:22" x14ac:dyDescent="0.2">
      <c r="A2940" s="7"/>
      <c r="B2940" s="19"/>
      <c r="C2940" s="13" t="s">
        <v>423</v>
      </c>
      <c r="D2940" s="20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</row>
    <row r="2941" spans="1:22" ht="25.5" x14ac:dyDescent="0.2">
      <c r="A2941" s="7"/>
      <c r="B2941" s="19"/>
      <c r="C2941" s="13" t="s">
        <v>429</v>
      </c>
      <c r="D2941" s="20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</row>
    <row r="2942" spans="1:22" ht="25.5" x14ac:dyDescent="0.2">
      <c r="A2942" s="7"/>
      <c r="B2942" s="12" t="s">
        <v>643</v>
      </c>
      <c r="C2942" s="13" t="s">
        <v>711</v>
      </c>
      <c r="D2942" s="20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</row>
    <row r="2943" spans="1:22" ht="15" x14ac:dyDescent="0.25">
      <c r="A2943" s="7"/>
      <c r="B2943" s="21" t="s">
        <v>2457</v>
      </c>
      <c r="C2943" s="24" t="s">
        <v>2458</v>
      </c>
      <c r="D2943" s="21" t="s">
        <v>50</v>
      </c>
      <c r="E2943" s="21">
        <v>0</v>
      </c>
      <c r="F2943" s="21">
        <v>0</v>
      </c>
      <c r="G2943" s="21">
        <v>0</v>
      </c>
      <c r="H2943" s="21">
        <v>24593333.329999998</v>
      </c>
      <c r="I2943" s="21">
        <v>0</v>
      </c>
      <c r="J2943" s="21">
        <v>24593333.329999998</v>
      </c>
      <c r="K2943" s="21">
        <v>0</v>
      </c>
      <c r="L2943" s="21">
        <v>24593333.329999998</v>
      </c>
      <c r="M2943" s="21">
        <v>0</v>
      </c>
      <c r="N2943" s="21">
        <v>24593333.329999998</v>
      </c>
      <c r="O2943" s="21">
        <v>14783333.33</v>
      </c>
      <c r="P2943" s="21">
        <v>0</v>
      </c>
      <c r="Q2943" s="21">
        <v>4500000</v>
      </c>
      <c r="R2943" s="21">
        <v>14783333.33</v>
      </c>
      <c r="S2943" s="21">
        <v>0</v>
      </c>
      <c r="T2943" s="21">
        <v>0</v>
      </c>
      <c r="U2943" s="21">
        <v>9810000</v>
      </c>
      <c r="V2943" s="21">
        <v>100</v>
      </c>
    </row>
    <row r="2944" spans="1:22" ht="15" x14ac:dyDescent="0.25">
      <c r="A2944" s="7"/>
      <c r="B2944" s="21" t="s">
        <v>2459</v>
      </c>
      <c r="C2944" s="24" t="s">
        <v>2460</v>
      </c>
      <c r="D2944" s="21" t="s">
        <v>620</v>
      </c>
      <c r="E2944" s="21">
        <v>0</v>
      </c>
      <c r="F2944" s="21">
        <v>0</v>
      </c>
      <c r="G2944" s="21">
        <v>0</v>
      </c>
      <c r="H2944" s="21">
        <v>131406666.67</v>
      </c>
      <c r="I2944" s="21">
        <v>0</v>
      </c>
      <c r="J2944" s="21">
        <v>131406666.67</v>
      </c>
      <c r="K2944" s="21">
        <v>7083333.3300000001</v>
      </c>
      <c r="L2944" s="21">
        <v>62490000</v>
      </c>
      <c r="M2944" s="21">
        <v>11883333.33</v>
      </c>
      <c r="N2944" s="21">
        <v>61290000</v>
      </c>
      <c r="O2944" s="21">
        <v>37800000</v>
      </c>
      <c r="P2944" s="21">
        <v>6533333.3300000001</v>
      </c>
      <c r="Q2944" s="21">
        <v>15000000</v>
      </c>
      <c r="R2944" s="21">
        <v>31266666.670000002</v>
      </c>
      <c r="S2944" s="21">
        <v>68916666.670000002</v>
      </c>
      <c r="T2944" s="21">
        <v>1200000</v>
      </c>
      <c r="U2944" s="21">
        <v>23490000</v>
      </c>
      <c r="V2944" s="21">
        <v>46.64</v>
      </c>
    </row>
    <row r="2945" spans="1:22" x14ac:dyDescent="0.2">
      <c r="A2945" s="7"/>
      <c r="B2945" s="19"/>
      <c r="C2945" s="20"/>
      <c r="D2945" s="20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</row>
    <row r="2946" spans="1:22" ht="25.5" x14ac:dyDescent="0.2">
      <c r="A2946" s="7"/>
      <c r="B2946" s="12" t="s">
        <v>643</v>
      </c>
      <c r="C2946" s="13" t="s">
        <v>711</v>
      </c>
      <c r="D2946" s="20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</row>
    <row r="2947" spans="1:22" ht="30" x14ac:dyDescent="0.25">
      <c r="A2947" s="7"/>
      <c r="B2947" s="21" t="s">
        <v>2298</v>
      </c>
      <c r="C2947" s="24" t="s">
        <v>2294</v>
      </c>
      <c r="D2947" s="21" t="s">
        <v>50</v>
      </c>
      <c r="E2947" s="21">
        <v>0</v>
      </c>
      <c r="F2947" s="21">
        <v>0</v>
      </c>
      <c r="G2947" s="21">
        <v>0</v>
      </c>
      <c r="H2947" s="21">
        <v>1215000000</v>
      </c>
      <c r="I2947" s="21">
        <v>0</v>
      </c>
      <c r="J2947" s="21">
        <v>1215000000</v>
      </c>
      <c r="K2947" s="21">
        <v>0</v>
      </c>
      <c r="L2947" s="21">
        <v>1215000000</v>
      </c>
      <c r="M2947" s="21">
        <v>0</v>
      </c>
      <c r="N2947" s="21">
        <v>495000000</v>
      </c>
      <c r="O2947" s="21">
        <v>489750000</v>
      </c>
      <c r="P2947" s="21">
        <v>0</v>
      </c>
      <c r="Q2947" s="21">
        <v>4500000</v>
      </c>
      <c r="R2947" s="21">
        <v>489750000</v>
      </c>
      <c r="S2947" s="21">
        <v>0</v>
      </c>
      <c r="T2947" s="21">
        <v>720000000</v>
      </c>
      <c r="U2947" s="21">
        <v>5250000</v>
      </c>
      <c r="V2947" s="21">
        <v>40.74</v>
      </c>
    </row>
    <row r="2948" spans="1:22" ht="30" x14ac:dyDescent="0.25">
      <c r="A2948" s="7"/>
      <c r="B2948" s="21" t="s">
        <v>2461</v>
      </c>
      <c r="C2948" s="24" t="s">
        <v>2462</v>
      </c>
      <c r="D2948" s="21" t="s">
        <v>1009</v>
      </c>
      <c r="E2948" s="21">
        <v>0</v>
      </c>
      <c r="F2948" s="21">
        <v>600000000</v>
      </c>
      <c r="G2948" s="21">
        <v>0</v>
      </c>
      <c r="H2948" s="21">
        <v>0</v>
      </c>
      <c r="I2948" s="21">
        <v>0</v>
      </c>
      <c r="J2948" s="21">
        <v>600000000</v>
      </c>
      <c r="K2948" s="21">
        <v>0</v>
      </c>
      <c r="L2948" s="21">
        <v>0</v>
      </c>
      <c r="M2948" s="21">
        <v>0</v>
      </c>
      <c r="N2948" s="21">
        <v>0</v>
      </c>
      <c r="O2948" s="21">
        <v>0</v>
      </c>
      <c r="P2948" s="21">
        <v>0</v>
      </c>
      <c r="Q2948" s="21">
        <v>0</v>
      </c>
      <c r="R2948" s="21">
        <v>0</v>
      </c>
      <c r="S2948" s="21">
        <v>600000000</v>
      </c>
      <c r="T2948" s="21">
        <v>0</v>
      </c>
      <c r="U2948" s="21">
        <v>0</v>
      </c>
      <c r="V2948" s="21">
        <v>0</v>
      </c>
    </row>
    <row r="2949" spans="1:22" ht="30" x14ac:dyDescent="0.25">
      <c r="A2949" s="7"/>
      <c r="B2949" s="21" t="s">
        <v>2299</v>
      </c>
      <c r="C2949" s="24" t="s">
        <v>2296</v>
      </c>
      <c r="D2949" s="21" t="s">
        <v>620</v>
      </c>
      <c r="E2949" s="21">
        <v>0</v>
      </c>
      <c r="F2949" s="21">
        <v>0</v>
      </c>
      <c r="G2949" s="21">
        <v>0</v>
      </c>
      <c r="H2949" s="21">
        <v>90000000</v>
      </c>
      <c r="I2949" s="21">
        <v>0</v>
      </c>
      <c r="J2949" s="21">
        <v>90000000</v>
      </c>
      <c r="K2949" s="21">
        <v>8750000</v>
      </c>
      <c r="L2949" s="21">
        <v>54750000</v>
      </c>
      <c r="M2949" s="21">
        <v>8750000</v>
      </c>
      <c r="N2949" s="21">
        <v>54750000</v>
      </c>
      <c r="O2949" s="21">
        <v>30833333.329999998</v>
      </c>
      <c r="P2949" s="21">
        <v>0</v>
      </c>
      <c r="Q2949" s="21">
        <v>13000000</v>
      </c>
      <c r="R2949" s="21">
        <v>30833333.329999998</v>
      </c>
      <c r="S2949" s="21">
        <v>35250000</v>
      </c>
      <c r="T2949" s="21">
        <v>0</v>
      </c>
      <c r="U2949" s="21">
        <v>23916666.670000002</v>
      </c>
      <c r="V2949" s="21">
        <v>60.83</v>
      </c>
    </row>
    <row r="2950" spans="1:22" x14ac:dyDescent="0.2">
      <c r="A2950" s="7"/>
      <c r="B2950" s="19"/>
      <c r="C2950" s="20"/>
      <c r="D2950" s="20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</row>
    <row r="2951" spans="1:22" ht="25.5" x14ac:dyDescent="0.2">
      <c r="A2951" s="7"/>
      <c r="B2951" s="12" t="s">
        <v>643</v>
      </c>
      <c r="C2951" s="13" t="s">
        <v>711</v>
      </c>
      <c r="D2951" s="20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</row>
    <row r="2952" spans="1:22" ht="30" x14ac:dyDescent="0.25">
      <c r="A2952" s="7"/>
      <c r="B2952" s="21" t="s">
        <v>2463</v>
      </c>
      <c r="C2952" s="24" t="s">
        <v>2464</v>
      </c>
      <c r="D2952" s="21" t="s">
        <v>50</v>
      </c>
      <c r="E2952" s="21">
        <v>0</v>
      </c>
      <c r="F2952" s="21">
        <v>0</v>
      </c>
      <c r="G2952" s="21">
        <v>0</v>
      </c>
      <c r="H2952" s="21">
        <v>18000000</v>
      </c>
      <c r="I2952" s="21">
        <v>0</v>
      </c>
      <c r="J2952" s="21">
        <v>18000000</v>
      </c>
      <c r="K2952" s="21">
        <v>0</v>
      </c>
      <c r="L2952" s="21">
        <v>15500000</v>
      </c>
      <c r="M2952" s="21">
        <v>8000000</v>
      </c>
      <c r="N2952" s="21">
        <v>15500000</v>
      </c>
      <c r="O2952" s="21">
        <v>2833333.33</v>
      </c>
      <c r="P2952" s="21">
        <v>0</v>
      </c>
      <c r="Q2952" s="21">
        <v>2833333.33</v>
      </c>
      <c r="R2952" s="21">
        <v>2833333.33</v>
      </c>
      <c r="S2952" s="21">
        <v>2500000</v>
      </c>
      <c r="T2952" s="21">
        <v>0</v>
      </c>
      <c r="U2952" s="21">
        <v>12666666.67</v>
      </c>
      <c r="V2952" s="21">
        <v>86.11</v>
      </c>
    </row>
    <row r="2953" spans="1:22" ht="30" x14ac:dyDescent="0.25">
      <c r="A2953" s="7"/>
      <c r="B2953" s="21" t="s">
        <v>2465</v>
      </c>
      <c r="C2953" s="24" t="s">
        <v>2466</v>
      </c>
      <c r="D2953" s="21" t="s">
        <v>620</v>
      </c>
      <c r="E2953" s="21">
        <v>0</v>
      </c>
      <c r="F2953" s="21">
        <v>0</v>
      </c>
      <c r="G2953" s="21">
        <v>0</v>
      </c>
      <c r="H2953" s="21">
        <v>52000000</v>
      </c>
      <c r="I2953" s="21">
        <v>0</v>
      </c>
      <c r="J2953" s="21">
        <v>52000000</v>
      </c>
      <c r="K2953" s="21">
        <v>0</v>
      </c>
      <c r="L2953" s="21">
        <v>0</v>
      </c>
      <c r="M2953" s="21">
        <v>0</v>
      </c>
      <c r="N2953" s="21">
        <v>0</v>
      </c>
      <c r="O2953" s="21">
        <v>0</v>
      </c>
      <c r="P2953" s="21">
        <v>0</v>
      </c>
      <c r="Q2953" s="21">
        <v>0</v>
      </c>
      <c r="R2953" s="21">
        <v>0</v>
      </c>
      <c r="S2953" s="21">
        <v>52000000</v>
      </c>
      <c r="T2953" s="21">
        <v>0</v>
      </c>
      <c r="U2953" s="21">
        <v>0</v>
      </c>
      <c r="V2953" s="21">
        <v>0</v>
      </c>
    </row>
    <row r="2954" spans="1:22" x14ac:dyDescent="0.2">
      <c r="A2954" s="7"/>
      <c r="B2954" s="19"/>
      <c r="C2954" s="20"/>
      <c r="D2954" s="20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</row>
    <row r="2955" spans="1:22" ht="25.5" x14ac:dyDescent="0.2">
      <c r="A2955" s="7"/>
      <c r="B2955" s="12" t="s">
        <v>643</v>
      </c>
      <c r="C2955" s="13" t="s">
        <v>711</v>
      </c>
      <c r="D2955" s="20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</row>
    <row r="2956" spans="1:22" ht="15" x14ac:dyDescent="0.25">
      <c r="A2956" s="7"/>
      <c r="B2956" s="21" t="s">
        <v>2467</v>
      </c>
      <c r="C2956" s="24" t="s">
        <v>2468</v>
      </c>
      <c r="D2956" s="21" t="s">
        <v>620</v>
      </c>
      <c r="E2956" s="21">
        <v>0</v>
      </c>
      <c r="F2956" s="21">
        <v>0</v>
      </c>
      <c r="G2956" s="21">
        <v>0</v>
      </c>
      <c r="H2956" s="21">
        <v>250000000</v>
      </c>
      <c r="I2956" s="21">
        <v>0</v>
      </c>
      <c r="J2956" s="21">
        <v>250000000</v>
      </c>
      <c r="K2956" s="21">
        <v>11933333.33</v>
      </c>
      <c r="L2956" s="21">
        <v>175933333.33000001</v>
      </c>
      <c r="M2956" s="21">
        <v>11933333.33</v>
      </c>
      <c r="N2956" s="21">
        <v>175933333.33000001</v>
      </c>
      <c r="O2956" s="21">
        <v>103550000</v>
      </c>
      <c r="P2956" s="21">
        <v>0</v>
      </c>
      <c r="Q2956" s="21">
        <v>41000000</v>
      </c>
      <c r="R2956" s="21">
        <v>103550000</v>
      </c>
      <c r="S2956" s="21">
        <v>74066666.670000002</v>
      </c>
      <c r="T2956" s="21">
        <v>0</v>
      </c>
      <c r="U2956" s="21">
        <v>72383333.329999998</v>
      </c>
      <c r="V2956" s="21">
        <v>70.37</v>
      </c>
    </row>
    <row r="2957" spans="1:22" x14ac:dyDescent="0.2">
      <c r="A2957" s="7"/>
      <c r="B2957" s="19"/>
      <c r="C2957" s="20"/>
      <c r="D2957" s="20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</row>
    <row r="2958" spans="1:22" x14ac:dyDescent="0.2">
      <c r="A2958" s="7"/>
      <c r="B2958" s="19"/>
      <c r="C2958" s="13" t="s">
        <v>757</v>
      </c>
      <c r="D2958" s="20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</row>
    <row r="2959" spans="1:22" x14ac:dyDescent="0.2">
      <c r="A2959" s="7"/>
      <c r="B2959" s="19"/>
      <c r="C2959" s="13" t="s">
        <v>387</v>
      </c>
      <c r="D2959" s="20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</row>
    <row r="2960" spans="1:22" x14ac:dyDescent="0.2">
      <c r="A2960" s="7"/>
      <c r="B2960" s="19"/>
      <c r="C2960" s="13" t="s">
        <v>391</v>
      </c>
      <c r="D2960" s="20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</row>
    <row r="2961" spans="1:22" x14ac:dyDescent="0.2">
      <c r="A2961" s="7"/>
      <c r="B2961" s="19"/>
      <c r="C2961" s="13" t="s">
        <v>2140</v>
      </c>
      <c r="D2961" s="20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</row>
    <row r="2962" spans="1:22" ht="63.75" x14ac:dyDescent="0.2">
      <c r="A2962" s="7"/>
      <c r="B2962" s="12" t="s">
        <v>643</v>
      </c>
      <c r="C2962" s="13" t="s">
        <v>704</v>
      </c>
      <c r="D2962" s="20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</row>
    <row r="2963" spans="1:22" ht="30" x14ac:dyDescent="0.25">
      <c r="A2963" s="7"/>
      <c r="B2963" s="21" t="s">
        <v>2469</v>
      </c>
      <c r="C2963" s="24" t="s">
        <v>2470</v>
      </c>
      <c r="D2963" s="21" t="s">
        <v>50</v>
      </c>
      <c r="E2963" s="21">
        <v>0</v>
      </c>
      <c r="F2963" s="21">
        <v>0</v>
      </c>
      <c r="G2963" s="21">
        <v>0</v>
      </c>
      <c r="H2963" s="21">
        <v>420000000</v>
      </c>
      <c r="I2963" s="21">
        <v>0</v>
      </c>
      <c r="J2963" s="21">
        <v>420000000</v>
      </c>
      <c r="K2963" s="21">
        <v>420000000</v>
      </c>
      <c r="L2963" s="21">
        <v>420000000</v>
      </c>
      <c r="M2963" s="21">
        <v>0</v>
      </c>
      <c r="N2963" s="21">
        <v>0</v>
      </c>
      <c r="O2963" s="21">
        <v>0</v>
      </c>
      <c r="P2963" s="21">
        <v>0</v>
      </c>
      <c r="Q2963" s="21">
        <v>0</v>
      </c>
      <c r="R2963" s="21">
        <v>0</v>
      </c>
      <c r="S2963" s="21">
        <v>0</v>
      </c>
      <c r="T2963" s="21">
        <v>420000000</v>
      </c>
      <c r="U2963" s="21">
        <v>0</v>
      </c>
      <c r="V2963" s="21">
        <v>0</v>
      </c>
    </row>
    <row r="2964" spans="1:22" x14ac:dyDescent="0.2">
      <c r="A2964" s="7"/>
      <c r="B2964" s="19"/>
      <c r="C2964" s="20"/>
      <c r="D2964" s="20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</row>
    <row r="2965" spans="1:22" x14ac:dyDescent="0.2">
      <c r="A2965" s="7"/>
      <c r="B2965" s="19"/>
      <c r="C2965" s="13" t="s">
        <v>413</v>
      </c>
      <c r="D2965" s="20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</row>
    <row r="2966" spans="1:22" x14ac:dyDescent="0.2">
      <c r="A2966" s="7"/>
      <c r="B2966" s="19"/>
      <c r="C2966" s="13" t="s">
        <v>2471</v>
      </c>
      <c r="D2966" s="20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</row>
    <row r="2967" spans="1:22" ht="25.5" x14ac:dyDescent="0.2">
      <c r="A2967" s="7"/>
      <c r="B2967" s="12" t="s">
        <v>643</v>
      </c>
      <c r="C2967" s="13" t="s">
        <v>2357</v>
      </c>
      <c r="D2967" s="20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</row>
    <row r="2968" spans="1:22" ht="45" x14ac:dyDescent="0.25">
      <c r="A2968" s="7"/>
      <c r="B2968" s="21" t="s">
        <v>2472</v>
      </c>
      <c r="C2968" s="24" t="s">
        <v>2473</v>
      </c>
      <c r="D2968" s="21" t="s">
        <v>50</v>
      </c>
      <c r="E2968" s="21">
        <v>0</v>
      </c>
      <c r="F2968" s="21">
        <v>0</v>
      </c>
      <c r="G2968" s="21">
        <v>0</v>
      </c>
      <c r="H2968" s="21">
        <v>2629120641.1100001</v>
      </c>
      <c r="I2968" s="21">
        <v>0</v>
      </c>
      <c r="J2968" s="21">
        <v>2629120641.1100001</v>
      </c>
      <c r="K2968" s="21">
        <v>0</v>
      </c>
      <c r="L2968" s="21">
        <v>0</v>
      </c>
      <c r="M2968" s="21">
        <v>0</v>
      </c>
      <c r="N2968" s="21">
        <v>0</v>
      </c>
      <c r="O2968" s="21">
        <v>0</v>
      </c>
      <c r="P2968" s="21">
        <v>0</v>
      </c>
      <c r="Q2968" s="21">
        <v>0</v>
      </c>
      <c r="R2968" s="21">
        <v>0</v>
      </c>
      <c r="S2968" s="21">
        <v>2629120641.1100001</v>
      </c>
      <c r="T2968" s="21">
        <v>0</v>
      </c>
      <c r="U2968" s="21">
        <v>0</v>
      </c>
      <c r="V2968" s="21">
        <v>0</v>
      </c>
    </row>
    <row r="2969" spans="1:22" x14ac:dyDescent="0.2">
      <c r="A2969" s="7"/>
      <c r="B2969" s="19"/>
      <c r="C2969" s="20"/>
      <c r="D2969" s="20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</row>
    <row r="2970" spans="1:22" ht="25.5" x14ac:dyDescent="0.2">
      <c r="A2970" s="7"/>
      <c r="B2970" s="19"/>
      <c r="C2970" s="13" t="s">
        <v>779</v>
      </c>
      <c r="D2970" s="20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</row>
    <row r="2971" spans="1:22" x14ac:dyDescent="0.2">
      <c r="A2971" s="7"/>
      <c r="B2971" s="12" t="s">
        <v>643</v>
      </c>
      <c r="C2971" s="13" t="s">
        <v>1215</v>
      </c>
      <c r="D2971" s="20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</row>
    <row r="2972" spans="1:22" ht="30" x14ac:dyDescent="0.25">
      <c r="A2972" s="7"/>
      <c r="B2972" s="21" t="s">
        <v>2474</v>
      </c>
      <c r="C2972" s="24" t="s">
        <v>2260</v>
      </c>
      <c r="D2972" s="21" t="s">
        <v>620</v>
      </c>
      <c r="E2972" s="21">
        <v>0</v>
      </c>
      <c r="F2972" s="21">
        <v>0</v>
      </c>
      <c r="G2972" s="21">
        <v>0</v>
      </c>
      <c r="H2972" s="21">
        <v>50000000</v>
      </c>
      <c r="I2972" s="21">
        <v>0</v>
      </c>
      <c r="J2972" s="21">
        <v>50000000</v>
      </c>
      <c r="K2972" s="21">
        <v>0</v>
      </c>
      <c r="L2972" s="21">
        <v>0</v>
      </c>
      <c r="M2972" s="21">
        <v>0</v>
      </c>
      <c r="N2972" s="21">
        <v>0</v>
      </c>
      <c r="O2972" s="21">
        <v>0</v>
      </c>
      <c r="P2972" s="21">
        <v>0</v>
      </c>
      <c r="Q2972" s="21">
        <v>0</v>
      </c>
      <c r="R2972" s="21">
        <v>0</v>
      </c>
      <c r="S2972" s="21">
        <v>50000000</v>
      </c>
      <c r="T2972" s="21">
        <v>0</v>
      </c>
      <c r="U2972" s="21">
        <v>0</v>
      </c>
      <c r="V2972" s="21">
        <v>0</v>
      </c>
    </row>
    <row r="2973" spans="1:22" x14ac:dyDescent="0.2">
      <c r="A2973" s="7"/>
      <c r="B2973" s="12" t="s">
        <v>643</v>
      </c>
      <c r="C2973" s="13" t="s">
        <v>2475</v>
      </c>
      <c r="D2973" s="20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</row>
    <row r="2974" spans="1:22" ht="30" x14ac:dyDescent="0.25">
      <c r="A2974" s="7"/>
      <c r="B2974" s="21" t="s">
        <v>2259</v>
      </c>
      <c r="C2974" s="24" t="s">
        <v>2260</v>
      </c>
      <c r="D2974" s="21" t="s">
        <v>620</v>
      </c>
      <c r="E2974" s="21">
        <v>0</v>
      </c>
      <c r="F2974" s="21">
        <v>0</v>
      </c>
      <c r="G2974" s="21">
        <v>0</v>
      </c>
      <c r="H2974" s="21">
        <v>100000000</v>
      </c>
      <c r="I2974" s="21">
        <v>0</v>
      </c>
      <c r="J2974" s="21">
        <v>100000000</v>
      </c>
      <c r="K2974" s="21">
        <v>0</v>
      </c>
      <c r="L2974" s="21">
        <v>100000000</v>
      </c>
      <c r="M2974" s="21">
        <v>100000000</v>
      </c>
      <c r="N2974" s="21">
        <v>100000000</v>
      </c>
      <c r="O2974" s="21">
        <v>0</v>
      </c>
      <c r="P2974" s="21">
        <v>0</v>
      </c>
      <c r="Q2974" s="21">
        <v>0</v>
      </c>
      <c r="R2974" s="21">
        <v>0</v>
      </c>
      <c r="S2974" s="21">
        <v>0</v>
      </c>
      <c r="T2974" s="21">
        <v>0</v>
      </c>
      <c r="U2974" s="21">
        <v>100000000</v>
      </c>
      <c r="V2974" s="21">
        <v>100</v>
      </c>
    </row>
    <row r="2975" spans="1:22" x14ac:dyDescent="0.2">
      <c r="A2975" s="7"/>
      <c r="B2975" s="19"/>
      <c r="C2975" s="20"/>
      <c r="D2975" s="20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</row>
    <row r="2976" spans="1:22" x14ac:dyDescent="0.2">
      <c r="A2976" s="7"/>
      <c r="B2976" s="19"/>
      <c r="C2976" s="13" t="s">
        <v>423</v>
      </c>
      <c r="D2976" s="20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</row>
    <row r="2977" spans="1:22" ht="51" x14ac:dyDescent="0.2">
      <c r="A2977" s="7"/>
      <c r="B2977" s="19"/>
      <c r="C2977" s="13" t="s">
        <v>2069</v>
      </c>
      <c r="D2977" s="20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</row>
    <row r="2978" spans="1:22" ht="25.5" x14ac:dyDescent="0.2">
      <c r="A2978" s="7"/>
      <c r="B2978" s="12" t="s">
        <v>643</v>
      </c>
      <c r="C2978" s="13" t="s">
        <v>2476</v>
      </c>
      <c r="D2978" s="20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</row>
    <row r="2979" spans="1:22" ht="30" x14ac:dyDescent="0.25">
      <c r="A2979" s="7"/>
      <c r="B2979" s="21" t="s">
        <v>2477</v>
      </c>
      <c r="C2979" s="24" t="s">
        <v>2478</v>
      </c>
      <c r="D2979" s="21" t="s">
        <v>1009</v>
      </c>
      <c r="E2979" s="21">
        <v>0</v>
      </c>
      <c r="F2979" s="21">
        <v>3556181900</v>
      </c>
      <c r="G2979" s="21">
        <v>0</v>
      </c>
      <c r="H2979" s="21">
        <v>0</v>
      </c>
      <c r="I2979" s="21">
        <v>0</v>
      </c>
      <c r="J2979" s="21">
        <v>3556181900</v>
      </c>
      <c r="K2979" s="21">
        <v>0</v>
      </c>
      <c r="L2979" s="21">
        <v>0</v>
      </c>
      <c r="M2979" s="21">
        <v>0</v>
      </c>
      <c r="N2979" s="21">
        <v>0</v>
      </c>
      <c r="O2979" s="21">
        <v>0</v>
      </c>
      <c r="P2979" s="21">
        <v>0</v>
      </c>
      <c r="Q2979" s="21">
        <v>0</v>
      </c>
      <c r="R2979" s="21">
        <v>0</v>
      </c>
      <c r="S2979" s="21">
        <v>3556181900</v>
      </c>
      <c r="T2979" s="21">
        <v>0</v>
      </c>
      <c r="U2979" s="21">
        <v>0</v>
      </c>
      <c r="V2979" s="21">
        <v>0</v>
      </c>
    </row>
    <row r="2980" spans="1:22" ht="30" x14ac:dyDescent="0.25">
      <c r="A2980" s="7"/>
      <c r="B2980" s="21" t="s">
        <v>2479</v>
      </c>
      <c r="C2980" s="24" t="s">
        <v>2480</v>
      </c>
      <c r="D2980" s="21" t="s">
        <v>620</v>
      </c>
      <c r="E2980" s="21">
        <v>0</v>
      </c>
      <c r="F2980" s="21">
        <v>0</v>
      </c>
      <c r="G2980" s="21">
        <v>0</v>
      </c>
      <c r="H2980" s="21">
        <v>139600000</v>
      </c>
      <c r="I2980" s="21">
        <v>0</v>
      </c>
      <c r="J2980" s="21">
        <v>139600000</v>
      </c>
      <c r="K2980" s="21">
        <v>0</v>
      </c>
      <c r="L2980" s="21">
        <v>0</v>
      </c>
      <c r="M2980" s="21">
        <v>0</v>
      </c>
      <c r="N2980" s="21">
        <v>0</v>
      </c>
      <c r="O2980" s="21">
        <v>0</v>
      </c>
      <c r="P2980" s="21">
        <v>0</v>
      </c>
      <c r="Q2980" s="21">
        <v>0</v>
      </c>
      <c r="R2980" s="21">
        <v>0</v>
      </c>
      <c r="S2980" s="21">
        <v>139600000</v>
      </c>
      <c r="T2980" s="21">
        <v>0</v>
      </c>
      <c r="U2980" s="21">
        <v>0</v>
      </c>
      <c r="V2980" s="21">
        <v>0</v>
      </c>
    </row>
    <row r="2981" spans="1:22" x14ac:dyDescent="0.2">
      <c r="A2981" s="7"/>
      <c r="B2981" s="12" t="s">
        <v>643</v>
      </c>
      <c r="C2981" s="13" t="s">
        <v>2276</v>
      </c>
      <c r="D2981" s="20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</row>
    <row r="2982" spans="1:22" ht="30" x14ac:dyDescent="0.25">
      <c r="A2982" s="7"/>
      <c r="B2982" s="21" t="s">
        <v>2481</v>
      </c>
      <c r="C2982" s="24" t="s">
        <v>2482</v>
      </c>
      <c r="D2982" s="21" t="s">
        <v>50</v>
      </c>
      <c r="E2982" s="21">
        <v>0</v>
      </c>
      <c r="F2982" s="21">
        <v>0</v>
      </c>
      <c r="G2982" s="21">
        <v>0</v>
      </c>
      <c r="H2982" s="21">
        <v>129200000</v>
      </c>
      <c r="I2982" s="21">
        <v>0</v>
      </c>
      <c r="J2982" s="21">
        <v>129200000</v>
      </c>
      <c r="K2982" s="21">
        <v>0</v>
      </c>
      <c r="L2982" s="21">
        <v>129200000</v>
      </c>
      <c r="M2982" s="21">
        <v>0</v>
      </c>
      <c r="N2982" s="21">
        <v>129200000</v>
      </c>
      <c r="O2982" s="21">
        <v>14474665</v>
      </c>
      <c r="P2982" s="21">
        <v>0</v>
      </c>
      <c r="Q2982" s="21">
        <v>7505170</v>
      </c>
      <c r="R2982" s="21">
        <v>14474665</v>
      </c>
      <c r="S2982" s="21">
        <v>0</v>
      </c>
      <c r="T2982" s="21">
        <v>0</v>
      </c>
      <c r="U2982" s="21">
        <v>114725335</v>
      </c>
      <c r="V2982" s="21">
        <v>100</v>
      </c>
    </row>
    <row r="2983" spans="1:22" x14ac:dyDescent="0.2">
      <c r="A2983" s="7"/>
      <c r="B2983" s="19"/>
      <c r="C2983" s="20"/>
      <c r="D2983" s="20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</row>
    <row r="2984" spans="1:22" ht="25.5" x14ac:dyDescent="0.2">
      <c r="A2984" s="7"/>
      <c r="B2984" s="19"/>
      <c r="C2984" s="13" t="s">
        <v>429</v>
      </c>
      <c r="D2984" s="20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</row>
    <row r="2985" spans="1:22" ht="25.5" x14ac:dyDescent="0.2">
      <c r="A2985" s="7"/>
      <c r="B2985" s="12" t="s">
        <v>643</v>
      </c>
      <c r="C2985" s="13" t="s">
        <v>711</v>
      </c>
      <c r="D2985" s="20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</row>
    <row r="2986" spans="1:22" ht="15" x14ac:dyDescent="0.25">
      <c r="A2986" s="7"/>
      <c r="B2986" s="21" t="s">
        <v>2483</v>
      </c>
      <c r="C2986" s="24" t="s">
        <v>1510</v>
      </c>
      <c r="D2986" s="21" t="s">
        <v>50</v>
      </c>
      <c r="E2986" s="21">
        <v>0</v>
      </c>
      <c r="F2986" s="21">
        <v>0</v>
      </c>
      <c r="G2986" s="21">
        <v>0</v>
      </c>
      <c r="H2986" s="21">
        <v>265117636</v>
      </c>
      <c r="I2986" s="21">
        <v>0</v>
      </c>
      <c r="J2986" s="21">
        <v>265117636</v>
      </c>
      <c r="K2986" s="21">
        <v>0</v>
      </c>
      <c r="L2986" s="21">
        <v>265117636</v>
      </c>
      <c r="M2986" s="21">
        <v>0</v>
      </c>
      <c r="N2986" s="21">
        <v>265117636</v>
      </c>
      <c r="O2986" s="21">
        <v>204760000.00999999</v>
      </c>
      <c r="P2986" s="21">
        <v>3500000</v>
      </c>
      <c r="Q2986" s="21">
        <v>62600000</v>
      </c>
      <c r="R2986" s="21">
        <v>201260000.00999999</v>
      </c>
      <c r="S2986" s="21">
        <v>0</v>
      </c>
      <c r="T2986" s="21">
        <v>0</v>
      </c>
      <c r="U2986" s="21">
        <v>60357635.990000002</v>
      </c>
      <c r="V2986" s="21">
        <v>100</v>
      </c>
    </row>
    <row r="2987" spans="1:22" ht="15" x14ac:dyDescent="0.25">
      <c r="A2987" s="7"/>
      <c r="B2987" s="21" t="s">
        <v>2484</v>
      </c>
      <c r="C2987" s="24" t="s">
        <v>1512</v>
      </c>
      <c r="D2987" s="21" t="s">
        <v>620</v>
      </c>
      <c r="E2987" s="21">
        <v>0</v>
      </c>
      <c r="F2987" s="21">
        <v>0</v>
      </c>
      <c r="G2987" s="21">
        <v>0</v>
      </c>
      <c r="H2987" s="21">
        <v>679082364</v>
      </c>
      <c r="I2987" s="21">
        <v>0</v>
      </c>
      <c r="J2987" s="21">
        <v>679082364</v>
      </c>
      <c r="K2987" s="21">
        <v>63343333.32</v>
      </c>
      <c r="L2987" s="21">
        <v>638075697.32000005</v>
      </c>
      <c r="M2987" s="21">
        <v>70093333.319999993</v>
      </c>
      <c r="N2987" s="21">
        <v>638075697.32000005</v>
      </c>
      <c r="O2987" s="21">
        <v>359083333.33999997</v>
      </c>
      <c r="P2987" s="21">
        <v>11000000</v>
      </c>
      <c r="Q2987" s="21">
        <v>113600000</v>
      </c>
      <c r="R2987" s="21">
        <v>348083333.33999997</v>
      </c>
      <c r="S2987" s="21">
        <v>41006666.68</v>
      </c>
      <c r="T2987" s="21">
        <v>0</v>
      </c>
      <c r="U2987" s="21">
        <v>278992363.98000002</v>
      </c>
      <c r="V2987" s="21">
        <v>93.96</v>
      </c>
    </row>
    <row r="2988" spans="1:22" x14ac:dyDescent="0.2">
      <c r="A2988" s="7"/>
      <c r="B2988" s="19"/>
      <c r="C2988" s="20"/>
      <c r="D2988" s="20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</row>
    <row r="2989" spans="1:22" ht="25.5" x14ac:dyDescent="0.2">
      <c r="A2989" s="7"/>
      <c r="B2989" s="12" t="s">
        <v>643</v>
      </c>
      <c r="C2989" s="13" t="s">
        <v>711</v>
      </c>
      <c r="D2989" s="20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</row>
    <row r="2990" spans="1:22" ht="30" x14ac:dyDescent="0.25">
      <c r="A2990" s="7"/>
      <c r="B2990" s="21" t="s">
        <v>2320</v>
      </c>
      <c r="C2990" s="24" t="s">
        <v>2278</v>
      </c>
      <c r="D2990" s="21" t="s">
        <v>50</v>
      </c>
      <c r="E2990" s="21">
        <v>0</v>
      </c>
      <c r="F2990" s="21">
        <v>0</v>
      </c>
      <c r="G2990" s="21">
        <v>0</v>
      </c>
      <c r="H2990" s="21">
        <v>1570767666.6900001</v>
      </c>
      <c r="I2990" s="21">
        <v>0</v>
      </c>
      <c r="J2990" s="21">
        <v>1570767666.6900001</v>
      </c>
      <c r="K2990" s="21">
        <v>9500000</v>
      </c>
      <c r="L2990" s="21">
        <v>1452767666.6900001</v>
      </c>
      <c r="M2990" s="21">
        <v>5000000</v>
      </c>
      <c r="N2990" s="21">
        <v>1448267666.6900001</v>
      </c>
      <c r="O2990" s="21">
        <v>949828237.82000005</v>
      </c>
      <c r="P2990" s="21">
        <v>32550000</v>
      </c>
      <c r="Q2990" s="21">
        <v>379383333.32999998</v>
      </c>
      <c r="R2990" s="21">
        <v>917278237.82000005</v>
      </c>
      <c r="S2990" s="21">
        <v>118000000</v>
      </c>
      <c r="T2990" s="21">
        <v>4500000</v>
      </c>
      <c r="U2990" s="21">
        <v>498439428.87</v>
      </c>
      <c r="V2990" s="21">
        <v>92.2</v>
      </c>
    </row>
    <row r="2991" spans="1:22" ht="30" x14ac:dyDescent="0.25">
      <c r="A2991" s="7"/>
      <c r="B2991" s="21" t="s">
        <v>2321</v>
      </c>
      <c r="C2991" s="24" t="s">
        <v>2260</v>
      </c>
      <c r="D2991" s="21" t="s">
        <v>620</v>
      </c>
      <c r="E2991" s="21">
        <v>0</v>
      </c>
      <c r="F2991" s="21">
        <v>635662687</v>
      </c>
      <c r="G2991" s="21">
        <v>0</v>
      </c>
      <c r="H2991" s="21">
        <v>2124656876.3299999</v>
      </c>
      <c r="I2991" s="21">
        <v>0</v>
      </c>
      <c r="J2991" s="21">
        <v>2760319563.3299999</v>
      </c>
      <c r="K2991" s="21">
        <v>148883333.28</v>
      </c>
      <c r="L2991" s="21">
        <v>1534428095.47</v>
      </c>
      <c r="M2991" s="21">
        <v>93936666.659999996</v>
      </c>
      <c r="N2991" s="21">
        <v>1463481428.8499999</v>
      </c>
      <c r="O2991" s="21">
        <v>687131762.19000006</v>
      </c>
      <c r="P2991" s="21">
        <v>47966666.670000002</v>
      </c>
      <c r="Q2991" s="21">
        <v>385433333.31</v>
      </c>
      <c r="R2991" s="21">
        <v>639165095.51999998</v>
      </c>
      <c r="S2991" s="21">
        <v>1225891467.8599999</v>
      </c>
      <c r="T2991" s="21">
        <v>70946666.620000005</v>
      </c>
      <c r="U2991" s="21">
        <v>776349666.65999997</v>
      </c>
      <c r="V2991" s="21">
        <v>53.01</v>
      </c>
    </row>
    <row r="2992" spans="1:22" x14ac:dyDescent="0.2">
      <c r="A2992" s="7"/>
      <c r="B2992" s="19"/>
      <c r="C2992" s="20"/>
      <c r="D2992" s="20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</row>
    <row r="2993" spans="1:22" ht="25.5" x14ac:dyDescent="0.2">
      <c r="A2993" s="7"/>
      <c r="B2993" s="12" t="s">
        <v>643</v>
      </c>
      <c r="C2993" s="13" t="s">
        <v>711</v>
      </c>
      <c r="D2993" s="20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</row>
    <row r="2994" spans="1:22" ht="15" x14ac:dyDescent="0.25">
      <c r="A2994" s="7"/>
      <c r="B2994" s="21" t="s">
        <v>2485</v>
      </c>
      <c r="C2994" s="24" t="s">
        <v>1296</v>
      </c>
      <c r="D2994" s="21" t="s">
        <v>620</v>
      </c>
      <c r="E2994" s="21">
        <v>0</v>
      </c>
      <c r="F2994" s="21">
        <v>0</v>
      </c>
      <c r="G2994" s="21">
        <v>0</v>
      </c>
      <c r="H2994" s="21">
        <v>120000000</v>
      </c>
      <c r="I2994" s="21">
        <v>0</v>
      </c>
      <c r="J2994" s="21">
        <v>120000000</v>
      </c>
      <c r="K2994" s="21">
        <v>0</v>
      </c>
      <c r="L2994" s="21">
        <v>95000000</v>
      </c>
      <c r="M2994" s="21">
        <v>0</v>
      </c>
      <c r="N2994" s="21">
        <v>95000000</v>
      </c>
      <c r="O2994" s="21">
        <v>49266666.670000002</v>
      </c>
      <c r="P2994" s="21">
        <v>0</v>
      </c>
      <c r="Q2994" s="21">
        <v>26466666.670000002</v>
      </c>
      <c r="R2994" s="21">
        <v>49266666.670000002</v>
      </c>
      <c r="S2994" s="21">
        <v>25000000</v>
      </c>
      <c r="T2994" s="21">
        <v>0</v>
      </c>
      <c r="U2994" s="21">
        <v>45733333.329999998</v>
      </c>
      <c r="V2994" s="21">
        <v>79.16</v>
      </c>
    </row>
    <row r="2995" spans="1:22" x14ac:dyDescent="0.2">
      <c r="A2995" s="7"/>
      <c r="B2995" s="19"/>
      <c r="C2995" s="20"/>
      <c r="D2995" s="20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</row>
    <row r="2996" spans="1:22" ht="25.5" x14ac:dyDescent="0.2">
      <c r="A2996" s="7"/>
      <c r="B2996" s="12" t="s">
        <v>643</v>
      </c>
      <c r="C2996" s="13" t="s">
        <v>711</v>
      </c>
      <c r="D2996" s="20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</row>
    <row r="2997" spans="1:22" ht="30" x14ac:dyDescent="0.25">
      <c r="A2997" s="7"/>
      <c r="B2997" s="21" t="s">
        <v>2486</v>
      </c>
      <c r="C2997" s="24" t="s">
        <v>2480</v>
      </c>
      <c r="D2997" s="21" t="s">
        <v>620</v>
      </c>
      <c r="E2997" s="21">
        <v>0</v>
      </c>
      <c r="F2997" s="21">
        <v>0</v>
      </c>
      <c r="G2997" s="21">
        <v>0</v>
      </c>
      <c r="H2997" s="21">
        <v>264000000</v>
      </c>
      <c r="I2997" s="21">
        <v>0</v>
      </c>
      <c r="J2997" s="21">
        <v>264000000</v>
      </c>
      <c r="K2997" s="21">
        <v>0</v>
      </c>
      <c r="L2997" s="21">
        <v>150842386</v>
      </c>
      <c r="M2997" s="21">
        <v>0</v>
      </c>
      <c r="N2997" s="21">
        <v>133000000</v>
      </c>
      <c r="O2997" s="21">
        <v>68050000.010000005</v>
      </c>
      <c r="P2997" s="21">
        <v>0</v>
      </c>
      <c r="Q2997" s="21">
        <v>38433333.340000004</v>
      </c>
      <c r="R2997" s="21">
        <v>68050000.010000005</v>
      </c>
      <c r="S2997" s="21">
        <v>113157614</v>
      </c>
      <c r="T2997" s="21">
        <v>17842386</v>
      </c>
      <c r="U2997" s="21">
        <v>64949999.990000002</v>
      </c>
      <c r="V2997" s="21">
        <v>50.37</v>
      </c>
    </row>
    <row r="2998" spans="1:22" x14ac:dyDescent="0.2">
      <c r="A2998" s="7"/>
      <c r="B2998" s="19"/>
      <c r="C2998" s="20"/>
      <c r="D2998" s="20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</row>
    <row r="2999" spans="1:22" x14ac:dyDescent="0.2">
      <c r="A2999" s="7"/>
      <c r="B2999" s="19"/>
      <c r="C2999" s="13" t="s">
        <v>2356</v>
      </c>
      <c r="D2999" s="20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</row>
    <row r="3000" spans="1:22" x14ac:dyDescent="0.2">
      <c r="A3000" s="7"/>
      <c r="B3000" s="19"/>
      <c r="C3000" s="13" t="s">
        <v>1748</v>
      </c>
      <c r="D3000" s="20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</row>
    <row r="3001" spans="1:22" x14ac:dyDescent="0.2">
      <c r="A3001" s="7"/>
      <c r="B3001" s="19"/>
      <c r="C3001" s="13" t="s">
        <v>757</v>
      </c>
      <c r="D3001" s="20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</row>
    <row r="3002" spans="1:22" x14ac:dyDescent="0.2">
      <c r="A3002" s="7"/>
      <c r="B3002" s="19"/>
      <c r="C3002" s="13" t="s">
        <v>387</v>
      </c>
      <c r="D3002" s="20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</row>
    <row r="3003" spans="1:22" x14ac:dyDescent="0.2">
      <c r="A3003" s="7"/>
      <c r="B3003" s="19"/>
      <c r="C3003" s="13" t="s">
        <v>391</v>
      </c>
      <c r="D3003" s="20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</row>
    <row r="3004" spans="1:22" x14ac:dyDescent="0.2">
      <c r="A3004" s="7"/>
      <c r="B3004" s="19"/>
      <c r="C3004" s="13" t="s">
        <v>2140</v>
      </c>
      <c r="D3004" s="20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</row>
    <row r="3005" spans="1:22" ht="25.5" x14ac:dyDescent="0.2">
      <c r="A3005" s="7"/>
      <c r="B3005" s="12" t="s">
        <v>643</v>
      </c>
      <c r="C3005" s="13" t="s">
        <v>2357</v>
      </c>
      <c r="D3005" s="20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</row>
    <row r="3006" spans="1:22" ht="15" x14ac:dyDescent="0.25">
      <c r="A3006" s="7"/>
      <c r="B3006" s="21" t="s">
        <v>2360</v>
      </c>
      <c r="C3006" s="24" t="s">
        <v>2361</v>
      </c>
      <c r="D3006" s="21" t="s">
        <v>1018</v>
      </c>
      <c r="E3006" s="21">
        <v>0</v>
      </c>
      <c r="F3006" s="21">
        <v>0</v>
      </c>
      <c r="G3006" s="21">
        <v>0</v>
      </c>
      <c r="H3006" s="21">
        <v>4172327.72</v>
      </c>
      <c r="I3006" s="21">
        <v>0</v>
      </c>
      <c r="J3006" s="21">
        <v>4172327.72</v>
      </c>
      <c r="K3006" s="21">
        <v>0</v>
      </c>
      <c r="L3006" s="21">
        <v>0</v>
      </c>
      <c r="M3006" s="21">
        <v>0</v>
      </c>
      <c r="N3006" s="21">
        <v>0</v>
      </c>
      <c r="O3006" s="21">
        <v>0</v>
      </c>
      <c r="P3006" s="21">
        <v>0</v>
      </c>
      <c r="Q3006" s="21">
        <v>0</v>
      </c>
      <c r="R3006" s="21">
        <v>0</v>
      </c>
      <c r="S3006" s="21">
        <v>4172327.72</v>
      </c>
      <c r="T3006" s="21">
        <v>0</v>
      </c>
      <c r="U3006" s="21">
        <v>0</v>
      </c>
      <c r="V3006" s="21">
        <v>0</v>
      </c>
    </row>
    <row r="3007" spans="1:22" x14ac:dyDescent="0.2">
      <c r="A3007" s="7"/>
      <c r="B3007" s="19"/>
      <c r="C3007" s="20"/>
      <c r="D3007" s="20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</row>
    <row r="3008" spans="1:22" x14ac:dyDescent="0.2">
      <c r="A3008" s="7"/>
      <c r="B3008" s="12" t="s">
        <v>643</v>
      </c>
      <c r="C3008" s="13" t="s">
        <v>2487</v>
      </c>
      <c r="D3008" s="20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</row>
    <row r="3009" spans="1:22" ht="15" x14ac:dyDescent="0.25">
      <c r="A3009" s="7"/>
      <c r="B3009" s="21" t="s">
        <v>2363</v>
      </c>
      <c r="C3009" s="24" t="s">
        <v>2364</v>
      </c>
      <c r="D3009" s="21" t="s">
        <v>50</v>
      </c>
      <c r="E3009" s="21">
        <v>0</v>
      </c>
      <c r="F3009" s="21">
        <v>0</v>
      </c>
      <c r="G3009" s="21">
        <v>0</v>
      </c>
      <c r="H3009" s="21">
        <v>5000000</v>
      </c>
      <c r="I3009" s="21">
        <v>0</v>
      </c>
      <c r="J3009" s="21">
        <v>5000000</v>
      </c>
      <c r="K3009" s="21">
        <v>0</v>
      </c>
      <c r="L3009" s="21">
        <v>0</v>
      </c>
      <c r="M3009" s="21">
        <v>0</v>
      </c>
      <c r="N3009" s="21">
        <v>0</v>
      </c>
      <c r="O3009" s="21">
        <v>0</v>
      </c>
      <c r="P3009" s="21">
        <v>0</v>
      </c>
      <c r="Q3009" s="21">
        <v>0</v>
      </c>
      <c r="R3009" s="21">
        <v>0</v>
      </c>
      <c r="S3009" s="21">
        <v>5000000</v>
      </c>
      <c r="T3009" s="21">
        <v>0</v>
      </c>
      <c r="U3009" s="21">
        <v>0</v>
      </c>
      <c r="V3009" s="21">
        <v>0</v>
      </c>
    </row>
    <row r="3010" spans="1:22" x14ac:dyDescent="0.2">
      <c r="A3010" s="7"/>
      <c r="B3010" s="19"/>
      <c r="C3010" s="20"/>
      <c r="D3010" s="20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</row>
    <row r="3011" spans="1:22" x14ac:dyDescent="0.2">
      <c r="A3011" s="7"/>
      <c r="B3011" s="19"/>
      <c r="C3011" s="13" t="s">
        <v>413</v>
      </c>
      <c r="D3011" s="20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</row>
    <row r="3012" spans="1:22" x14ac:dyDescent="0.2">
      <c r="A3012" s="7"/>
      <c r="B3012" s="19"/>
      <c r="C3012" s="13" t="s">
        <v>703</v>
      </c>
      <c r="D3012" s="20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</row>
    <row r="3013" spans="1:22" ht="25.5" x14ac:dyDescent="0.2">
      <c r="A3013" s="7"/>
      <c r="B3013" s="12" t="s">
        <v>643</v>
      </c>
      <c r="C3013" s="13" t="s">
        <v>2488</v>
      </c>
      <c r="D3013" s="20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</row>
    <row r="3014" spans="1:22" ht="30" x14ac:dyDescent="0.25">
      <c r="A3014" s="7"/>
      <c r="B3014" s="21" t="s">
        <v>2489</v>
      </c>
      <c r="C3014" s="24" t="s">
        <v>2490</v>
      </c>
      <c r="D3014" s="21" t="s">
        <v>50</v>
      </c>
      <c r="E3014" s="21">
        <v>0</v>
      </c>
      <c r="F3014" s="21">
        <v>0</v>
      </c>
      <c r="G3014" s="21">
        <v>0</v>
      </c>
      <c r="H3014" s="21">
        <v>448134100.97000003</v>
      </c>
      <c r="I3014" s="21">
        <v>0</v>
      </c>
      <c r="J3014" s="21">
        <v>448134100.97000003</v>
      </c>
      <c r="K3014" s="21">
        <v>438240000</v>
      </c>
      <c r="L3014" s="21">
        <v>438240000</v>
      </c>
      <c r="M3014" s="21">
        <v>0</v>
      </c>
      <c r="N3014" s="21">
        <v>0</v>
      </c>
      <c r="O3014" s="21">
        <v>0</v>
      </c>
      <c r="P3014" s="21">
        <v>0</v>
      </c>
      <c r="Q3014" s="21">
        <v>0</v>
      </c>
      <c r="R3014" s="21">
        <v>0</v>
      </c>
      <c r="S3014" s="21">
        <v>9894100.9700000007</v>
      </c>
      <c r="T3014" s="21">
        <v>438240000</v>
      </c>
      <c r="U3014" s="21">
        <v>0</v>
      </c>
      <c r="V3014" s="21">
        <v>0</v>
      </c>
    </row>
    <row r="3015" spans="1:22" x14ac:dyDescent="0.2">
      <c r="A3015" s="7"/>
      <c r="B3015" s="19"/>
      <c r="C3015" s="20"/>
      <c r="D3015" s="20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</row>
    <row r="3016" spans="1:22" ht="25.5" x14ac:dyDescent="0.2">
      <c r="A3016" s="7"/>
      <c r="B3016" s="19"/>
      <c r="C3016" s="13" t="s">
        <v>779</v>
      </c>
      <c r="D3016" s="20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</row>
    <row r="3017" spans="1:22" ht="25.5" x14ac:dyDescent="0.2">
      <c r="A3017" s="7"/>
      <c r="B3017" s="12" t="s">
        <v>643</v>
      </c>
      <c r="C3017" s="13" t="s">
        <v>2491</v>
      </c>
      <c r="D3017" s="20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</row>
    <row r="3018" spans="1:22" ht="30" x14ac:dyDescent="0.25">
      <c r="A3018" s="7"/>
      <c r="B3018" s="21" t="s">
        <v>2366</v>
      </c>
      <c r="C3018" s="24" t="s">
        <v>2367</v>
      </c>
      <c r="D3018" s="21" t="s">
        <v>1018</v>
      </c>
      <c r="E3018" s="21">
        <v>0</v>
      </c>
      <c r="F3018" s="21">
        <v>0</v>
      </c>
      <c r="G3018" s="21">
        <v>0</v>
      </c>
      <c r="H3018" s="21">
        <v>71287223.280000001</v>
      </c>
      <c r="I3018" s="21">
        <v>0</v>
      </c>
      <c r="J3018" s="21">
        <v>71287223.280000001</v>
      </c>
      <c r="K3018" s="21">
        <v>-4337823</v>
      </c>
      <c r="L3018" s="21">
        <v>66949400</v>
      </c>
      <c r="M3018" s="21">
        <v>66949400</v>
      </c>
      <c r="N3018" s="21">
        <v>66949400</v>
      </c>
      <c r="O3018" s="21">
        <v>0</v>
      </c>
      <c r="P3018" s="21">
        <v>0</v>
      </c>
      <c r="Q3018" s="21">
        <v>0</v>
      </c>
      <c r="R3018" s="21">
        <v>0</v>
      </c>
      <c r="S3018" s="21">
        <v>4337823.28</v>
      </c>
      <c r="T3018" s="21">
        <v>0</v>
      </c>
      <c r="U3018" s="21">
        <v>66949400</v>
      </c>
      <c r="V3018" s="21">
        <v>93.91</v>
      </c>
    </row>
    <row r="3019" spans="1:22" x14ac:dyDescent="0.2">
      <c r="A3019" s="7"/>
      <c r="B3019" s="19"/>
      <c r="C3019" s="20"/>
      <c r="D3019" s="20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</row>
    <row r="3020" spans="1:22" x14ac:dyDescent="0.2">
      <c r="A3020" s="7"/>
      <c r="B3020" s="19"/>
      <c r="C3020" s="13" t="s">
        <v>423</v>
      </c>
      <c r="D3020" s="20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</row>
    <row r="3021" spans="1:22" ht="51" x14ac:dyDescent="0.2">
      <c r="A3021" s="7"/>
      <c r="B3021" s="19"/>
      <c r="C3021" s="13" t="s">
        <v>2069</v>
      </c>
      <c r="D3021" s="20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</row>
    <row r="3022" spans="1:22" x14ac:dyDescent="0.2">
      <c r="A3022" s="7"/>
      <c r="B3022" s="12" t="s">
        <v>643</v>
      </c>
      <c r="C3022" s="13" t="s">
        <v>2368</v>
      </c>
      <c r="D3022" s="20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</row>
    <row r="3023" spans="1:22" ht="30" x14ac:dyDescent="0.25">
      <c r="A3023" s="7"/>
      <c r="B3023" s="21" t="s">
        <v>2369</v>
      </c>
      <c r="C3023" s="24" t="s">
        <v>2370</v>
      </c>
      <c r="D3023" s="21" t="s">
        <v>50</v>
      </c>
      <c r="E3023" s="21">
        <v>0</v>
      </c>
      <c r="F3023" s="21">
        <v>0</v>
      </c>
      <c r="G3023" s="21">
        <v>0</v>
      </c>
      <c r="H3023" s="21">
        <v>448134100.97000003</v>
      </c>
      <c r="I3023" s="21">
        <v>448134100.97000003</v>
      </c>
      <c r="J3023" s="21">
        <v>0</v>
      </c>
      <c r="K3023" s="21">
        <v>0</v>
      </c>
      <c r="L3023" s="21">
        <v>0</v>
      </c>
      <c r="M3023" s="21">
        <v>0</v>
      </c>
      <c r="N3023" s="21">
        <v>0</v>
      </c>
      <c r="O3023" s="21">
        <v>0</v>
      </c>
      <c r="P3023" s="21">
        <v>0</v>
      </c>
      <c r="Q3023" s="21">
        <v>0</v>
      </c>
      <c r="R3023" s="21">
        <v>0</v>
      </c>
      <c r="S3023" s="21">
        <v>0</v>
      </c>
      <c r="T3023" s="21">
        <v>0</v>
      </c>
      <c r="U3023" s="21">
        <v>0</v>
      </c>
      <c r="V3023" s="21">
        <v>0</v>
      </c>
    </row>
    <row r="3024" spans="1:22" x14ac:dyDescent="0.2">
      <c r="A3024" s="7"/>
      <c r="B3024" s="19"/>
      <c r="C3024" s="20"/>
      <c r="D3024" s="20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</row>
    <row r="3025" spans="1:22" ht="25.5" x14ac:dyDescent="0.2">
      <c r="A3025" s="7"/>
      <c r="B3025" s="19"/>
      <c r="C3025" s="13" t="s">
        <v>2371</v>
      </c>
      <c r="D3025" s="20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</row>
    <row r="3026" spans="1:22" x14ac:dyDescent="0.2">
      <c r="A3026" s="7"/>
      <c r="B3026" s="19"/>
      <c r="C3026" s="13" t="s">
        <v>774</v>
      </c>
      <c r="D3026" s="20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</row>
    <row r="3027" spans="1:22" x14ac:dyDescent="0.2">
      <c r="A3027" s="7"/>
      <c r="B3027" s="19"/>
      <c r="C3027" s="13" t="s">
        <v>757</v>
      </c>
      <c r="D3027" s="20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</row>
    <row r="3028" spans="1:22" x14ac:dyDescent="0.2">
      <c r="A3028" s="7"/>
      <c r="B3028" s="19"/>
      <c r="C3028" s="13" t="s">
        <v>550</v>
      </c>
      <c r="D3028" s="20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</row>
    <row r="3029" spans="1:22" x14ac:dyDescent="0.2">
      <c r="A3029" s="7"/>
      <c r="B3029" s="19"/>
      <c r="C3029" s="13" t="s">
        <v>387</v>
      </c>
      <c r="D3029" s="20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</row>
    <row r="3030" spans="1:22" x14ac:dyDescent="0.2">
      <c r="A3030" s="7"/>
      <c r="B3030" s="12" t="s">
        <v>643</v>
      </c>
      <c r="C3030" s="13" t="s">
        <v>1691</v>
      </c>
      <c r="D3030" s="20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</row>
    <row r="3031" spans="1:22" ht="15" x14ac:dyDescent="0.25">
      <c r="A3031" s="7"/>
      <c r="B3031" s="21" t="s">
        <v>2412</v>
      </c>
      <c r="C3031" s="24" t="s">
        <v>2413</v>
      </c>
      <c r="D3031" s="21" t="s">
        <v>2406</v>
      </c>
      <c r="E3031" s="21">
        <v>0</v>
      </c>
      <c r="F3031" s="21">
        <v>0</v>
      </c>
      <c r="G3031" s="21">
        <v>0</v>
      </c>
      <c r="H3031" s="21">
        <v>975189.61</v>
      </c>
      <c r="I3031" s="21">
        <v>0</v>
      </c>
      <c r="J3031" s="21">
        <v>975189.61</v>
      </c>
      <c r="K3031" s="21">
        <v>0</v>
      </c>
      <c r="L3031" s="21">
        <v>0</v>
      </c>
      <c r="M3031" s="21">
        <v>0</v>
      </c>
      <c r="N3031" s="21">
        <v>0</v>
      </c>
      <c r="O3031" s="21">
        <v>0</v>
      </c>
      <c r="P3031" s="21">
        <v>0</v>
      </c>
      <c r="Q3031" s="21">
        <v>0</v>
      </c>
      <c r="R3031" s="21">
        <v>0</v>
      </c>
      <c r="S3031" s="21">
        <v>975189.61</v>
      </c>
      <c r="T3031" s="21">
        <v>0</v>
      </c>
      <c r="U3031" s="21">
        <v>0</v>
      </c>
      <c r="V3031" s="21">
        <v>0</v>
      </c>
    </row>
    <row r="3032" spans="1:22" ht="15" x14ac:dyDescent="0.25">
      <c r="A3032" s="7"/>
      <c r="B3032" s="21" t="s">
        <v>2414</v>
      </c>
      <c r="C3032" s="24" t="s">
        <v>2415</v>
      </c>
      <c r="D3032" s="21" t="s">
        <v>2416</v>
      </c>
      <c r="E3032" s="21">
        <v>0</v>
      </c>
      <c r="F3032" s="21">
        <v>0</v>
      </c>
      <c r="G3032" s="21">
        <v>0</v>
      </c>
      <c r="H3032" s="21">
        <v>1669241421.4300001</v>
      </c>
      <c r="I3032" s="21">
        <v>0</v>
      </c>
      <c r="J3032" s="21">
        <v>1669241421.4300001</v>
      </c>
      <c r="K3032" s="21">
        <v>0</v>
      </c>
      <c r="L3032" s="21">
        <v>76504828.560000002</v>
      </c>
      <c r="M3032" s="21">
        <v>0</v>
      </c>
      <c r="N3032" s="21">
        <v>76504828.560000002</v>
      </c>
      <c r="O3032" s="21">
        <v>76504828.560000002</v>
      </c>
      <c r="P3032" s="21">
        <v>0</v>
      </c>
      <c r="Q3032" s="21">
        <v>0</v>
      </c>
      <c r="R3032" s="21">
        <v>76504828.560000002</v>
      </c>
      <c r="S3032" s="21">
        <v>1592736592.8699999</v>
      </c>
      <c r="T3032" s="21">
        <v>0</v>
      </c>
      <c r="U3032" s="21">
        <v>0</v>
      </c>
      <c r="V3032" s="21">
        <v>4.58</v>
      </c>
    </row>
    <row r="3033" spans="1:22" x14ac:dyDescent="0.2">
      <c r="A3033" s="7"/>
      <c r="B3033" s="19"/>
      <c r="C3033" s="20"/>
      <c r="D3033" s="20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</row>
    <row r="3034" spans="1:22" x14ac:dyDescent="0.2">
      <c r="A3034" s="7"/>
      <c r="B3034" s="19"/>
      <c r="C3034" s="13" t="s">
        <v>1748</v>
      </c>
      <c r="D3034" s="20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</row>
    <row r="3035" spans="1:22" x14ac:dyDescent="0.2">
      <c r="A3035" s="7"/>
      <c r="B3035" s="19"/>
      <c r="C3035" s="13" t="s">
        <v>757</v>
      </c>
      <c r="D3035" s="20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</row>
    <row r="3036" spans="1:22" x14ac:dyDescent="0.2">
      <c r="A3036" s="7"/>
      <c r="B3036" s="19"/>
      <c r="C3036" s="13" t="s">
        <v>387</v>
      </c>
      <c r="D3036" s="20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</row>
    <row r="3037" spans="1:22" x14ac:dyDescent="0.2">
      <c r="A3037" s="7"/>
      <c r="B3037" s="19"/>
      <c r="C3037" s="13" t="s">
        <v>391</v>
      </c>
      <c r="D3037" s="20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</row>
    <row r="3038" spans="1:22" x14ac:dyDescent="0.2">
      <c r="A3038" s="7"/>
      <c r="B3038" s="19"/>
      <c r="C3038" s="13" t="s">
        <v>2140</v>
      </c>
      <c r="D3038" s="20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</row>
    <row r="3039" spans="1:22" ht="25.5" x14ac:dyDescent="0.2">
      <c r="A3039" s="7"/>
      <c r="B3039" s="12" t="s">
        <v>643</v>
      </c>
      <c r="C3039" s="13" t="s">
        <v>2357</v>
      </c>
      <c r="D3039" s="20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</row>
    <row r="3040" spans="1:22" ht="30" x14ac:dyDescent="0.25">
      <c r="A3040" s="7"/>
      <c r="B3040" s="21" t="s">
        <v>2492</v>
      </c>
      <c r="C3040" s="24" t="s">
        <v>2493</v>
      </c>
      <c r="D3040" s="21" t="s">
        <v>2374</v>
      </c>
      <c r="E3040" s="21">
        <v>0</v>
      </c>
      <c r="F3040" s="21">
        <v>0</v>
      </c>
      <c r="G3040" s="21">
        <v>0</v>
      </c>
      <c r="H3040" s="21">
        <v>250000000</v>
      </c>
      <c r="I3040" s="21">
        <v>0</v>
      </c>
      <c r="J3040" s="21">
        <v>250000000</v>
      </c>
      <c r="K3040" s="21">
        <v>170000000</v>
      </c>
      <c r="L3040" s="21">
        <v>170000000</v>
      </c>
      <c r="M3040" s="21">
        <v>0</v>
      </c>
      <c r="N3040" s="21">
        <v>0</v>
      </c>
      <c r="O3040" s="21">
        <v>0</v>
      </c>
      <c r="P3040" s="21">
        <v>0</v>
      </c>
      <c r="Q3040" s="21">
        <v>0</v>
      </c>
      <c r="R3040" s="21">
        <v>0</v>
      </c>
      <c r="S3040" s="21">
        <v>80000000</v>
      </c>
      <c r="T3040" s="21">
        <v>170000000</v>
      </c>
      <c r="U3040" s="21">
        <v>0</v>
      </c>
      <c r="V3040" s="21">
        <v>0</v>
      </c>
    </row>
    <row r="3041" spans="1:22" x14ac:dyDescent="0.2">
      <c r="A3041" s="7"/>
      <c r="B3041" s="19"/>
      <c r="C3041" s="20"/>
      <c r="D3041" s="20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</row>
    <row r="3042" spans="1:22" ht="63.75" x14ac:dyDescent="0.2">
      <c r="A3042" s="7"/>
      <c r="B3042" s="12" t="s">
        <v>643</v>
      </c>
      <c r="C3042" s="13" t="s">
        <v>704</v>
      </c>
      <c r="D3042" s="20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</row>
    <row r="3043" spans="1:22" ht="15" x14ac:dyDescent="0.25">
      <c r="A3043" s="7"/>
      <c r="B3043" s="21" t="s">
        <v>2494</v>
      </c>
      <c r="C3043" s="24" t="s">
        <v>2373</v>
      </c>
      <c r="D3043" s="21" t="s">
        <v>2374</v>
      </c>
      <c r="E3043" s="21">
        <v>0</v>
      </c>
      <c r="F3043" s="21">
        <v>0</v>
      </c>
      <c r="G3043" s="21">
        <v>0</v>
      </c>
      <c r="H3043" s="21">
        <v>400000000</v>
      </c>
      <c r="I3043" s="21">
        <v>0</v>
      </c>
      <c r="J3043" s="21">
        <v>400000000</v>
      </c>
      <c r="K3043" s="21">
        <v>256266590</v>
      </c>
      <c r="L3043" s="21">
        <v>256266590</v>
      </c>
      <c r="M3043" s="21">
        <v>0</v>
      </c>
      <c r="N3043" s="21">
        <v>0</v>
      </c>
      <c r="O3043" s="21">
        <v>0</v>
      </c>
      <c r="P3043" s="21">
        <v>0</v>
      </c>
      <c r="Q3043" s="21">
        <v>0</v>
      </c>
      <c r="R3043" s="21">
        <v>0</v>
      </c>
      <c r="S3043" s="21">
        <v>143733410</v>
      </c>
      <c r="T3043" s="21">
        <v>256266590</v>
      </c>
      <c r="U3043" s="21">
        <v>0</v>
      </c>
      <c r="V3043" s="21">
        <v>0</v>
      </c>
    </row>
    <row r="3044" spans="1:22" ht="25.5" x14ac:dyDescent="0.2">
      <c r="A3044" s="7"/>
      <c r="B3044" s="12" t="s">
        <v>643</v>
      </c>
      <c r="C3044" s="13" t="s">
        <v>2357</v>
      </c>
      <c r="D3044" s="20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</row>
    <row r="3045" spans="1:22" ht="15" x14ac:dyDescent="0.25">
      <c r="A3045" s="7"/>
      <c r="B3045" s="21" t="s">
        <v>2372</v>
      </c>
      <c r="C3045" s="24" t="s">
        <v>2373</v>
      </c>
      <c r="D3045" s="21" t="s">
        <v>2374</v>
      </c>
      <c r="E3045" s="21">
        <v>0</v>
      </c>
      <c r="F3045" s="21">
        <v>0</v>
      </c>
      <c r="G3045" s="21">
        <v>0</v>
      </c>
      <c r="H3045" s="21">
        <v>69368001</v>
      </c>
      <c r="I3045" s="21">
        <v>0</v>
      </c>
      <c r="J3045" s="21">
        <v>69368001</v>
      </c>
      <c r="K3045" s="21">
        <v>0</v>
      </c>
      <c r="L3045" s="21">
        <v>0</v>
      </c>
      <c r="M3045" s="21">
        <v>0</v>
      </c>
      <c r="N3045" s="21">
        <v>0</v>
      </c>
      <c r="O3045" s="21">
        <v>0</v>
      </c>
      <c r="P3045" s="21">
        <v>0</v>
      </c>
      <c r="Q3045" s="21">
        <v>0</v>
      </c>
      <c r="R3045" s="21">
        <v>0</v>
      </c>
      <c r="S3045" s="21">
        <v>69368001</v>
      </c>
      <c r="T3045" s="21">
        <v>0</v>
      </c>
      <c r="U3045" s="21">
        <v>0</v>
      </c>
      <c r="V3045" s="21">
        <v>0</v>
      </c>
    </row>
    <row r="3046" spans="1:22" ht="15" x14ac:dyDescent="0.25">
      <c r="A3046" s="7"/>
      <c r="B3046" s="21" t="s">
        <v>2375</v>
      </c>
      <c r="C3046" s="24" t="s">
        <v>2376</v>
      </c>
      <c r="D3046" s="21" t="s">
        <v>1018</v>
      </c>
      <c r="E3046" s="21">
        <v>0</v>
      </c>
      <c r="F3046" s="21">
        <v>0</v>
      </c>
      <c r="G3046" s="21">
        <v>0</v>
      </c>
      <c r="H3046" s="21">
        <v>180631999</v>
      </c>
      <c r="I3046" s="21">
        <v>0</v>
      </c>
      <c r="J3046" s="21">
        <v>180631999</v>
      </c>
      <c r="K3046" s="21">
        <v>0</v>
      </c>
      <c r="L3046" s="21">
        <v>0</v>
      </c>
      <c r="M3046" s="21">
        <v>0</v>
      </c>
      <c r="N3046" s="21">
        <v>0</v>
      </c>
      <c r="O3046" s="21">
        <v>0</v>
      </c>
      <c r="P3046" s="21">
        <v>0</v>
      </c>
      <c r="Q3046" s="21">
        <v>0</v>
      </c>
      <c r="R3046" s="21">
        <v>0</v>
      </c>
      <c r="S3046" s="21">
        <v>180631999</v>
      </c>
      <c r="T3046" s="21">
        <v>0</v>
      </c>
      <c r="U3046" s="21">
        <v>0</v>
      </c>
      <c r="V3046" s="21">
        <v>0</v>
      </c>
    </row>
    <row r="3047" spans="1:22" x14ac:dyDescent="0.2">
      <c r="A3047" s="7"/>
      <c r="B3047" s="19"/>
      <c r="C3047" s="20"/>
      <c r="D3047" s="20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</row>
    <row r="3048" spans="1:22" x14ac:dyDescent="0.2">
      <c r="A3048" s="7"/>
      <c r="B3048" s="12" t="s">
        <v>643</v>
      </c>
      <c r="C3048" s="13" t="s">
        <v>2384</v>
      </c>
      <c r="D3048" s="20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</row>
    <row r="3049" spans="1:22" ht="30" x14ac:dyDescent="0.25">
      <c r="A3049" s="7"/>
      <c r="B3049" s="21" t="s">
        <v>2495</v>
      </c>
      <c r="C3049" s="24" t="s">
        <v>2496</v>
      </c>
      <c r="D3049" s="21" t="s">
        <v>2374</v>
      </c>
      <c r="E3049" s="21">
        <v>0</v>
      </c>
      <c r="F3049" s="21">
        <v>0</v>
      </c>
      <c r="G3049" s="21">
        <v>0</v>
      </c>
      <c r="H3049" s="21">
        <v>1104980987.5599999</v>
      </c>
      <c r="I3049" s="21">
        <v>0</v>
      </c>
      <c r="J3049" s="21">
        <v>1104980987.5599999</v>
      </c>
      <c r="K3049" s="21">
        <v>1104980987.5599999</v>
      </c>
      <c r="L3049" s="21">
        <v>1104980987.5599999</v>
      </c>
      <c r="M3049" s="21">
        <v>0</v>
      </c>
      <c r="N3049" s="21">
        <v>0</v>
      </c>
      <c r="O3049" s="21">
        <v>0</v>
      </c>
      <c r="P3049" s="21">
        <v>0</v>
      </c>
      <c r="Q3049" s="21">
        <v>0</v>
      </c>
      <c r="R3049" s="21">
        <v>0</v>
      </c>
      <c r="S3049" s="21">
        <v>0</v>
      </c>
      <c r="T3049" s="21">
        <v>1104980987.5599999</v>
      </c>
      <c r="U3049" s="21">
        <v>0</v>
      </c>
      <c r="V3049" s="21">
        <v>0</v>
      </c>
    </row>
    <row r="3050" spans="1:22" x14ac:dyDescent="0.2">
      <c r="A3050" s="7"/>
      <c r="B3050" s="12" t="s">
        <v>643</v>
      </c>
      <c r="C3050" s="13" t="s">
        <v>2387</v>
      </c>
      <c r="D3050" s="20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</row>
    <row r="3051" spans="1:22" ht="30" x14ac:dyDescent="0.25">
      <c r="A3051" s="7"/>
      <c r="B3051" s="21" t="s">
        <v>2497</v>
      </c>
      <c r="C3051" s="24" t="s">
        <v>2496</v>
      </c>
      <c r="D3051" s="21" t="s">
        <v>2374</v>
      </c>
      <c r="E3051" s="21">
        <v>0</v>
      </c>
      <c r="F3051" s="21">
        <v>0</v>
      </c>
      <c r="G3051" s="21">
        <v>0</v>
      </c>
      <c r="H3051" s="21">
        <v>1950000000</v>
      </c>
      <c r="I3051" s="21">
        <v>0</v>
      </c>
      <c r="J3051" s="21">
        <v>1950000000</v>
      </c>
      <c r="K3051" s="21">
        <v>1917730986</v>
      </c>
      <c r="L3051" s="21">
        <v>1917730986</v>
      </c>
      <c r="M3051" s="21">
        <v>0</v>
      </c>
      <c r="N3051" s="21">
        <v>0</v>
      </c>
      <c r="O3051" s="21">
        <v>0</v>
      </c>
      <c r="P3051" s="21">
        <v>0</v>
      </c>
      <c r="Q3051" s="21">
        <v>0</v>
      </c>
      <c r="R3051" s="21">
        <v>0</v>
      </c>
      <c r="S3051" s="21">
        <v>32269014</v>
      </c>
      <c r="T3051" s="21">
        <v>1917730986</v>
      </c>
      <c r="U3051" s="21">
        <v>0</v>
      </c>
      <c r="V3051" s="21">
        <v>0</v>
      </c>
    </row>
    <row r="3052" spans="1:22" x14ac:dyDescent="0.2">
      <c r="A3052" s="7"/>
      <c r="B3052" s="19"/>
      <c r="C3052" s="20"/>
      <c r="D3052" s="20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</row>
    <row r="3053" spans="1:22" x14ac:dyDescent="0.2">
      <c r="A3053" s="7"/>
      <c r="B3053" s="19"/>
      <c r="C3053" s="13" t="s">
        <v>413</v>
      </c>
      <c r="D3053" s="20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</row>
    <row r="3054" spans="1:22" ht="25.5" x14ac:dyDescent="0.2">
      <c r="A3054" s="7"/>
      <c r="B3054" s="19"/>
      <c r="C3054" s="13" t="s">
        <v>779</v>
      </c>
      <c r="D3054" s="20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</row>
    <row r="3055" spans="1:22" x14ac:dyDescent="0.2">
      <c r="A3055" s="7"/>
      <c r="B3055" s="12" t="s">
        <v>643</v>
      </c>
      <c r="C3055" s="13" t="s">
        <v>2392</v>
      </c>
      <c r="D3055" s="20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</row>
    <row r="3056" spans="1:22" ht="30" x14ac:dyDescent="0.25">
      <c r="A3056" s="7"/>
      <c r="B3056" s="21" t="s">
        <v>2393</v>
      </c>
      <c r="C3056" s="24" t="s">
        <v>2386</v>
      </c>
      <c r="D3056" s="21" t="s">
        <v>2374</v>
      </c>
      <c r="E3056" s="21">
        <v>0</v>
      </c>
      <c r="F3056" s="21">
        <v>0</v>
      </c>
      <c r="G3056" s="21">
        <v>0</v>
      </c>
      <c r="H3056" s="21">
        <v>56000000</v>
      </c>
      <c r="I3056" s="21">
        <v>0</v>
      </c>
      <c r="J3056" s="21">
        <v>56000000</v>
      </c>
      <c r="K3056" s="21">
        <v>0</v>
      </c>
      <c r="L3056" s="21">
        <v>20000000</v>
      </c>
      <c r="M3056" s="21">
        <v>0</v>
      </c>
      <c r="N3056" s="21">
        <v>0</v>
      </c>
      <c r="O3056" s="21">
        <v>0</v>
      </c>
      <c r="P3056" s="21">
        <v>0</v>
      </c>
      <c r="Q3056" s="21">
        <v>0</v>
      </c>
      <c r="R3056" s="21">
        <v>0</v>
      </c>
      <c r="S3056" s="21">
        <v>36000000</v>
      </c>
      <c r="T3056" s="21">
        <v>20000000</v>
      </c>
      <c r="U3056" s="21">
        <v>0</v>
      </c>
      <c r="V3056" s="21">
        <v>0</v>
      </c>
    </row>
    <row r="3057" spans="1:22" x14ac:dyDescent="0.2">
      <c r="A3057" s="7"/>
      <c r="B3057" s="19"/>
      <c r="C3057" s="20"/>
      <c r="D3057" s="20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</row>
    <row r="3058" spans="1:22" x14ac:dyDescent="0.2">
      <c r="A3058" s="7"/>
      <c r="B3058" s="12" t="s">
        <v>643</v>
      </c>
      <c r="C3058" s="13" t="s">
        <v>2498</v>
      </c>
      <c r="D3058" s="20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</row>
    <row r="3059" spans="1:22" ht="30" x14ac:dyDescent="0.25">
      <c r="A3059" s="7"/>
      <c r="B3059" s="21" t="s">
        <v>2499</v>
      </c>
      <c r="C3059" s="24" t="s">
        <v>2496</v>
      </c>
      <c r="D3059" s="21" t="s">
        <v>2374</v>
      </c>
      <c r="E3059" s="21">
        <v>0</v>
      </c>
      <c r="F3059" s="21">
        <v>0</v>
      </c>
      <c r="G3059" s="21">
        <v>0</v>
      </c>
      <c r="H3059" s="21">
        <v>839658</v>
      </c>
      <c r="I3059" s="21">
        <v>0</v>
      </c>
      <c r="J3059" s="21">
        <v>839658</v>
      </c>
      <c r="K3059" s="21">
        <v>0</v>
      </c>
      <c r="L3059" s="21">
        <v>0</v>
      </c>
      <c r="M3059" s="21">
        <v>0</v>
      </c>
      <c r="N3059" s="21">
        <v>0</v>
      </c>
      <c r="O3059" s="21">
        <v>0</v>
      </c>
      <c r="P3059" s="21">
        <v>0</v>
      </c>
      <c r="Q3059" s="21">
        <v>0</v>
      </c>
      <c r="R3059" s="21">
        <v>0</v>
      </c>
      <c r="S3059" s="21">
        <v>839658</v>
      </c>
      <c r="T3059" s="21">
        <v>0</v>
      </c>
      <c r="U3059" s="21">
        <v>0</v>
      </c>
      <c r="V3059" s="21">
        <v>0</v>
      </c>
    </row>
    <row r="3060" spans="1:22" ht="30" x14ac:dyDescent="0.25">
      <c r="A3060" s="7"/>
      <c r="B3060" s="21" t="s">
        <v>2500</v>
      </c>
      <c r="C3060" s="24" t="s">
        <v>2501</v>
      </c>
      <c r="D3060" s="21" t="s">
        <v>2401</v>
      </c>
      <c r="E3060" s="21">
        <v>0</v>
      </c>
      <c r="F3060" s="21">
        <v>0</v>
      </c>
      <c r="G3060" s="21">
        <v>0</v>
      </c>
      <c r="H3060" s="21">
        <v>935000000</v>
      </c>
      <c r="I3060" s="21">
        <v>0</v>
      </c>
      <c r="J3060" s="21">
        <v>935000000</v>
      </c>
      <c r="K3060" s="21">
        <v>0</v>
      </c>
      <c r="L3060" s="21">
        <v>935000000</v>
      </c>
      <c r="M3060" s="21">
        <v>935000000</v>
      </c>
      <c r="N3060" s="21">
        <v>935000000</v>
      </c>
      <c r="O3060" s="21">
        <v>0</v>
      </c>
      <c r="P3060" s="21">
        <v>0</v>
      </c>
      <c r="Q3060" s="21">
        <v>0</v>
      </c>
      <c r="R3060" s="21">
        <v>0</v>
      </c>
      <c r="S3060" s="21">
        <v>0</v>
      </c>
      <c r="T3060" s="21">
        <v>0</v>
      </c>
      <c r="U3060" s="21">
        <v>935000000</v>
      </c>
      <c r="V3060" s="21">
        <v>100</v>
      </c>
    </row>
    <row r="3061" spans="1:22" x14ac:dyDescent="0.2">
      <c r="A3061" s="7"/>
      <c r="B3061" s="19"/>
      <c r="C3061" s="20"/>
      <c r="D3061" s="20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</row>
    <row r="3062" spans="1:22" x14ac:dyDescent="0.2">
      <c r="A3062" s="7"/>
      <c r="B3062" s="19"/>
      <c r="C3062" s="13" t="s">
        <v>423</v>
      </c>
      <c r="D3062" s="20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</row>
    <row r="3063" spans="1:22" x14ac:dyDescent="0.2">
      <c r="A3063" s="7"/>
      <c r="B3063" s="19"/>
      <c r="C3063" s="13" t="s">
        <v>1277</v>
      </c>
      <c r="D3063" s="20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</row>
    <row r="3064" spans="1:22" x14ac:dyDescent="0.2">
      <c r="A3064" s="7"/>
      <c r="B3064" s="12" t="s">
        <v>643</v>
      </c>
      <c r="C3064" s="13" t="s">
        <v>1725</v>
      </c>
      <c r="D3064" s="20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</row>
    <row r="3065" spans="1:22" ht="15" x14ac:dyDescent="0.25">
      <c r="A3065" s="7"/>
      <c r="B3065" s="21" t="s">
        <v>2502</v>
      </c>
      <c r="C3065" s="24" t="s">
        <v>2503</v>
      </c>
      <c r="D3065" s="21" t="s">
        <v>2374</v>
      </c>
      <c r="E3065" s="21">
        <v>0</v>
      </c>
      <c r="F3065" s="21">
        <v>0</v>
      </c>
      <c r="G3065" s="21">
        <v>0</v>
      </c>
      <c r="H3065" s="21">
        <v>400000000</v>
      </c>
      <c r="I3065" s="21">
        <v>0</v>
      </c>
      <c r="J3065" s="21">
        <v>400000000</v>
      </c>
      <c r="K3065" s="21">
        <v>0</v>
      </c>
      <c r="L3065" s="21">
        <v>0</v>
      </c>
      <c r="M3065" s="21">
        <v>0</v>
      </c>
      <c r="N3065" s="21">
        <v>0</v>
      </c>
      <c r="O3065" s="21">
        <v>0</v>
      </c>
      <c r="P3065" s="21">
        <v>0</v>
      </c>
      <c r="Q3065" s="21">
        <v>0</v>
      </c>
      <c r="R3065" s="21">
        <v>0</v>
      </c>
      <c r="S3065" s="21">
        <v>400000000</v>
      </c>
      <c r="T3065" s="21">
        <v>0</v>
      </c>
      <c r="U3065" s="21">
        <v>0</v>
      </c>
      <c r="V3065" s="21">
        <v>0</v>
      </c>
    </row>
    <row r="3066" spans="1:22" x14ac:dyDescent="0.2">
      <c r="A3066" s="7"/>
      <c r="B3066" s="19"/>
      <c r="C3066" s="20"/>
      <c r="D3066" s="20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</row>
    <row r="3067" spans="1:22" ht="25.5" x14ac:dyDescent="0.2">
      <c r="A3067" s="7"/>
      <c r="B3067" s="19"/>
      <c r="C3067" s="13" t="s">
        <v>429</v>
      </c>
      <c r="D3067" s="20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</row>
    <row r="3068" spans="1:22" ht="25.5" x14ac:dyDescent="0.2">
      <c r="A3068" s="7"/>
      <c r="B3068" s="12" t="s">
        <v>643</v>
      </c>
      <c r="C3068" s="13" t="s">
        <v>2504</v>
      </c>
      <c r="D3068" s="20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</row>
    <row r="3069" spans="1:22" ht="30" x14ac:dyDescent="0.25">
      <c r="A3069" s="7"/>
      <c r="B3069" s="21" t="s">
        <v>2505</v>
      </c>
      <c r="C3069" s="24" t="s">
        <v>2400</v>
      </c>
      <c r="D3069" s="21" t="s">
        <v>2401</v>
      </c>
      <c r="E3069" s="21">
        <v>0</v>
      </c>
      <c r="F3069" s="21">
        <v>0</v>
      </c>
      <c r="G3069" s="21">
        <v>0</v>
      </c>
      <c r="H3069" s="21">
        <v>1133000000</v>
      </c>
      <c r="I3069" s="21">
        <v>0</v>
      </c>
      <c r="J3069" s="21">
        <v>1133000000</v>
      </c>
      <c r="K3069" s="21">
        <v>132963400</v>
      </c>
      <c r="L3069" s="21">
        <v>1132963400</v>
      </c>
      <c r="M3069" s="21">
        <v>0</v>
      </c>
      <c r="N3069" s="21">
        <v>1000000000</v>
      </c>
      <c r="O3069" s="21">
        <v>0</v>
      </c>
      <c r="P3069" s="21">
        <v>0</v>
      </c>
      <c r="Q3069" s="21">
        <v>0</v>
      </c>
      <c r="R3069" s="21">
        <v>0</v>
      </c>
      <c r="S3069" s="21">
        <v>36600</v>
      </c>
      <c r="T3069" s="21">
        <v>132963400</v>
      </c>
      <c r="U3069" s="21">
        <v>1000000000</v>
      </c>
      <c r="V3069" s="21">
        <v>88.26</v>
      </c>
    </row>
    <row r="3070" spans="1:22" ht="25.5" x14ac:dyDescent="0.2">
      <c r="A3070" s="7"/>
      <c r="B3070" s="12" t="s">
        <v>643</v>
      </c>
      <c r="C3070" s="13" t="s">
        <v>711</v>
      </c>
      <c r="D3070" s="20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</row>
    <row r="3071" spans="1:22" ht="30" x14ac:dyDescent="0.25">
      <c r="A3071" s="7"/>
      <c r="B3071" s="21" t="s">
        <v>2403</v>
      </c>
      <c r="C3071" s="24" t="s">
        <v>2386</v>
      </c>
      <c r="D3071" s="21" t="s">
        <v>2374</v>
      </c>
      <c r="E3071" s="21">
        <v>0</v>
      </c>
      <c r="F3071" s="21">
        <v>0</v>
      </c>
      <c r="G3071" s="21">
        <v>0</v>
      </c>
      <c r="H3071" s="21">
        <v>521430680.77999997</v>
      </c>
      <c r="I3071" s="21">
        <v>0</v>
      </c>
      <c r="J3071" s="21">
        <v>521430680.77999997</v>
      </c>
      <c r="K3071" s="21">
        <v>0</v>
      </c>
      <c r="L3071" s="21">
        <v>521430680.44999999</v>
      </c>
      <c r="M3071" s="21">
        <v>0</v>
      </c>
      <c r="N3071" s="21">
        <v>450587485.33999997</v>
      </c>
      <c r="O3071" s="21">
        <v>201616666.66999999</v>
      </c>
      <c r="P3071" s="21">
        <v>3000000</v>
      </c>
      <c r="Q3071" s="21">
        <v>89500000</v>
      </c>
      <c r="R3071" s="21">
        <v>198616666.66999999</v>
      </c>
      <c r="S3071" s="21">
        <v>0.33</v>
      </c>
      <c r="T3071" s="21">
        <v>70843195.109999999</v>
      </c>
      <c r="U3071" s="21">
        <v>248970818.66999999</v>
      </c>
      <c r="V3071" s="21">
        <v>86.41</v>
      </c>
    </row>
    <row r="3072" spans="1:22" ht="30" x14ac:dyDescent="0.25">
      <c r="A3072" s="7"/>
      <c r="B3072" s="21" t="s">
        <v>2404</v>
      </c>
      <c r="C3072" s="24" t="s">
        <v>2405</v>
      </c>
      <c r="D3072" s="21" t="s">
        <v>2406</v>
      </c>
      <c r="E3072" s="21">
        <v>0</v>
      </c>
      <c r="F3072" s="21">
        <v>0</v>
      </c>
      <c r="G3072" s="21">
        <v>0</v>
      </c>
      <c r="H3072" s="21">
        <v>463718206</v>
      </c>
      <c r="I3072" s="21">
        <v>0</v>
      </c>
      <c r="J3072" s="21">
        <v>463718206</v>
      </c>
      <c r="K3072" s="21">
        <v>0</v>
      </c>
      <c r="L3072" s="21">
        <v>463718206</v>
      </c>
      <c r="M3072" s="21">
        <v>0</v>
      </c>
      <c r="N3072" s="21">
        <v>463718206</v>
      </c>
      <c r="O3072" s="21">
        <v>463718206</v>
      </c>
      <c r="P3072" s="21">
        <v>0</v>
      </c>
      <c r="Q3072" s="21">
        <v>337515322</v>
      </c>
      <c r="R3072" s="21">
        <v>463718206</v>
      </c>
      <c r="S3072" s="21">
        <v>0</v>
      </c>
      <c r="T3072" s="21">
        <v>0</v>
      </c>
      <c r="U3072" s="21">
        <v>0</v>
      </c>
      <c r="V3072" s="21">
        <v>100</v>
      </c>
    </row>
    <row r="3073" spans="1:22" ht="30" x14ac:dyDescent="0.25">
      <c r="A3073" s="7"/>
      <c r="B3073" s="21" t="s">
        <v>2506</v>
      </c>
      <c r="C3073" s="24" t="s">
        <v>2400</v>
      </c>
      <c r="D3073" s="21" t="s">
        <v>2401</v>
      </c>
      <c r="E3073" s="21">
        <v>0</v>
      </c>
      <c r="F3073" s="21">
        <v>0</v>
      </c>
      <c r="G3073" s="21">
        <v>0</v>
      </c>
      <c r="H3073" s="21">
        <v>350000000</v>
      </c>
      <c r="I3073" s="21">
        <v>0</v>
      </c>
      <c r="J3073" s="21">
        <v>350000000</v>
      </c>
      <c r="K3073" s="21">
        <v>0</v>
      </c>
      <c r="L3073" s="21">
        <v>350000000</v>
      </c>
      <c r="M3073" s="21">
        <v>0</v>
      </c>
      <c r="N3073" s="21">
        <v>350000000</v>
      </c>
      <c r="O3073" s="21">
        <v>219906313.06999999</v>
      </c>
      <c r="P3073" s="21">
        <v>0</v>
      </c>
      <c r="Q3073" s="21">
        <v>219906313.06999999</v>
      </c>
      <c r="R3073" s="21">
        <v>219906313.06999999</v>
      </c>
      <c r="S3073" s="21">
        <v>0</v>
      </c>
      <c r="T3073" s="21">
        <v>0</v>
      </c>
      <c r="U3073" s="21">
        <v>130093686.93000001</v>
      </c>
      <c r="V3073" s="21">
        <v>100</v>
      </c>
    </row>
    <row r="3074" spans="1:22" x14ac:dyDescent="0.2">
      <c r="A3074" s="7"/>
      <c r="B3074" s="19"/>
      <c r="C3074" s="20"/>
      <c r="D3074" s="20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</row>
    <row r="3075" spans="1:22" ht="25.5" x14ac:dyDescent="0.2">
      <c r="A3075" s="7"/>
      <c r="B3075" s="12" t="s">
        <v>643</v>
      </c>
      <c r="C3075" s="13" t="s">
        <v>2407</v>
      </c>
      <c r="D3075" s="20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</row>
    <row r="3076" spans="1:22" ht="30" x14ac:dyDescent="0.25">
      <c r="A3076" s="7"/>
      <c r="B3076" s="21" t="s">
        <v>2507</v>
      </c>
      <c r="C3076" s="24" t="s">
        <v>2496</v>
      </c>
      <c r="D3076" s="21" t="s">
        <v>2374</v>
      </c>
      <c r="E3076" s="21">
        <v>0</v>
      </c>
      <c r="F3076" s="21">
        <v>0</v>
      </c>
      <c r="G3076" s="21">
        <v>0</v>
      </c>
      <c r="H3076" s="21">
        <v>100000000</v>
      </c>
      <c r="I3076" s="21">
        <v>0</v>
      </c>
      <c r="J3076" s="21">
        <v>100000000</v>
      </c>
      <c r="K3076" s="21">
        <v>0</v>
      </c>
      <c r="L3076" s="21">
        <v>100000000</v>
      </c>
      <c r="M3076" s="21">
        <v>0</v>
      </c>
      <c r="N3076" s="21">
        <v>0</v>
      </c>
      <c r="O3076" s="21">
        <v>0</v>
      </c>
      <c r="P3076" s="21">
        <v>0</v>
      </c>
      <c r="Q3076" s="21">
        <v>0</v>
      </c>
      <c r="R3076" s="21">
        <v>0</v>
      </c>
      <c r="S3076" s="21">
        <v>0</v>
      </c>
      <c r="T3076" s="21">
        <v>100000000</v>
      </c>
      <c r="U3076" s="21">
        <v>0</v>
      </c>
      <c r="V3076" s="21">
        <v>0</v>
      </c>
    </row>
    <row r="3077" spans="1:22" ht="30" x14ac:dyDescent="0.25">
      <c r="A3077" s="7"/>
      <c r="B3077" s="21" t="s">
        <v>2508</v>
      </c>
      <c r="C3077" s="24" t="s">
        <v>2501</v>
      </c>
      <c r="D3077" s="21" t="s">
        <v>2401</v>
      </c>
      <c r="E3077" s="21">
        <v>0</v>
      </c>
      <c r="F3077" s="21">
        <v>0</v>
      </c>
      <c r="G3077" s="21">
        <v>0</v>
      </c>
      <c r="H3077" s="21">
        <v>769915236.39999998</v>
      </c>
      <c r="I3077" s="21">
        <v>0</v>
      </c>
      <c r="J3077" s="21">
        <v>769915236.39999998</v>
      </c>
      <c r="K3077" s="21">
        <v>0</v>
      </c>
      <c r="L3077" s="21">
        <v>769915236</v>
      </c>
      <c r="M3077" s="21">
        <v>0</v>
      </c>
      <c r="N3077" s="21">
        <v>0</v>
      </c>
      <c r="O3077" s="21">
        <v>0</v>
      </c>
      <c r="P3077" s="21">
        <v>0</v>
      </c>
      <c r="Q3077" s="21">
        <v>0</v>
      </c>
      <c r="R3077" s="21">
        <v>0</v>
      </c>
      <c r="S3077" s="21">
        <v>0.4</v>
      </c>
      <c r="T3077" s="21">
        <v>769915236</v>
      </c>
      <c r="U3077" s="21">
        <v>0</v>
      </c>
      <c r="V3077" s="21">
        <v>0</v>
      </c>
    </row>
    <row r="3078" spans="1:22" x14ac:dyDescent="0.2">
      <c r="A3078" s="7"/>
      <c r="B3078" s="19"/>
      <c r="C3078" s="20"/>
      <c r="D3078" s="20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</row>
    <row r="3079" spans="1:22" x14ac:dyDescent="0.2">
      <c r="A3079" s="7"/>
      <c r="B3079" s="25"/>
      <c r="C3079" s="17" t="s">
        <v>2509</v>
      </c>
      <c r="D3079" s="20"/>
      <c r="E3079" s="25"/>
      <c r="F3079" s="25"/>
      <c r="G3079" s="25"/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</row>
    <row r="3080" spans="1:22" x14ac:dyDescent="0.2">
      <c r="A3080" s="7"/>
      <c r="B3080" s="19"/>
      <c r="C3080" s="13" t="s">
        <v>774</v>
      </c>
      <c r="D3080" s="20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</row>
    <row r="3081" spans="1:22" x14ac:dyDescent="0.2">
      <c r="A3081" s="7"/>
      <c r="B3081" s="19"/>
      <c r="C3081" s="13" t="s">
        <v>757</v>
      </c>
      <c r="D3081" s="20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</row>
    <row r="3082" spans="1:22" x14ac:dyDescent="0.2">
      <c r="A3082" s="7"/>
      <c r="B3082" s="19"/>
      <c r="C3082" s="13" t="s">
        <v>550</v>
      </c>
      <c r="D3082" s="20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</row>
    <row r="3083" spans="1:22" x14ac:dyDescent="0.2">
      <c r="A3083" s="7"/>
      <c r="B3083" s="19"/>
      <c r="C3083" s="13" t="s">
        <v>41</v>
      </c>
      <c r="D3083" s="20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</row>
    <row r="3084" spans="1:22" x14ac:dyDescent="0.2">
      <c r="A3084" s="7"/>
      <c r="B3084" s="12" t="s">
        <v>643</v>
      </c>
      <c r="C3084" s="13" t="s">
        <v>1725</v>
      </c>
      <c r="D3084" s="20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</row>
    <row r="3085" spans="1:22" ht="15" x14ac:dyDescent="0.25">
      <c r="A3085" s="7"/>
      <c r="B3085" s="21" t="s">
        <v>2510</v>
      </c>
      <c r="C3085" s="24" t="s">
        <v>2511</v>
      </c>
      <c r="D3085" s="21" t="s">
        <v>50</v>
      </c>
      <c r="E3085" s="21">
        <v>0</v>
      </c>
      <c r="F3085" s="21">
        <v>0</v>
      </c>
      <c r="G3085" s="21">
        <v>0</v>
      </c>
      <c r="H3085" s="21">
        <v>333465273.39999998</v>
      </c>
      <c r="I3085" s="21">
        <v>0</v>
      </c>
      <c r="J3085" s="21">
        <v>333465273.39999998</v>
      </c>
      <c r="K3085" s="21">
        <v>0</v>
      </c>
      <c r="L3085" s="21">
        <v>0</v>
      </c>
      <c r="M3085" s="21">
        <v>0</v>
      </c>
      <c r="N3085" s="21">
        <v>0</v>
      </c>
      <c r="O3085" s="21">
        <v>0</v>
      </c>
      <c r="P3085" s="21">
        <v>0</v>
      </c>
      <c r="Q3085" s="21">
        <v>0</v>
      </c>
      <c r="R3085" s="21">
        <v>0</v>
      </c>
      <c r="S3085" s="21">
        <v>333465273.39999998</v>
      </c>
      <c r="T3085" s="21">
        <v>0</v>
      </c>
      <c r="U3085" s="21">
        <v>0</v>
      </c>
      <c r="V3085" s="21">
        <v>0</v>
      </c>
    </row>
    <row r="3086" spans="1:22" x14ac:dyDescent="0.2">
      <c r="A3086" s="7"/>
      <c r="B3086" s="12" t="s">
        <v>643</v>
      </c>
      <c r="C3086" s="13" t="s">
        <v>2316</v>
      </c>
      <c r="D3086" s="20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</row>
    <row r="3087" spans="1:22" ht="15" x14ac:dyDescent="0.25">
      <c r="A3087" s="7"/>
      <c r="B3087" s="21" t="s">
        <v>2512</v>
      </c>
      <c r="C3087" s="24" t="s">
        <v>700</v>
      </c>
      <c r="D3087" s="21" t="s">
        <v>50</v>
      </c>
      <c r="E3087" s="21">
        <v>0</v>
      </c>
      <c r="F3087" s="21">
        <v>0</v>
      </c>
      <c r="G3087" s="21">
        <v>0</v>
      </c>
      <c r="H3087" s="21">
        <v>8249999.9900000002</v>
      </c>
      <c r="I3087" s="21">
        <v>0</v>
      </c>
      <c r="J3087" s="21">
        <v>8249999.9900000002</v>
      </c>
      <c r="K3087" s="21">
        <v>0</v>
      </c>
      <c r="L3087" s="21">
        <v>0</v>
      </c>
      <c r="M3087" s="21">
        <v>0</v>
      </c>
      <c r="N3087" s="21">
        <v>0</v>
      </c>
      <c r="O3087" s="21">
        <v>0</v>
      </c>
      <c r="P3087" s="21">
        <v>0</v>
      </c>
      <c r="Q3087" s="21">
        <v>0</v>
      </c>
      <c r="R3087" s="21">
        <v>0</v>
      </c>
      <c r="S3087" s="21">
        <v>8249999.9900000002</v>
      </c>
      <c r="T3087" s="21">
        <v>0</v>
      </c>
      <c r="U3087" s="21">
        <v>0</v>
      </c>
      <c r="V3087" s="21">
        <v>0</v>
      </c>
    </row>
    <row r="3088" spans="1:22" ht="25.5" x14ac:dyDescent="0.2">
      <c r="A3088" s="7"/>
      <c r="B3088" s="12" t="s">
        <v>643</v>
      </c>
      <c r="C3088" s="13" t="s">
        <v>711</v>
      </c>
      <c r="D3088" s="20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</row>
    <row r="3089" spans="1:22" ht="15" x14ac:dyDescent="0.25">
      <c r="A3089" s="7"/>
      <c r="B3089" s="21" t="s">
        <v>1678</v>
      </c>
      <c r="C3089" s="24" t="s">
        <v>700</v>
      </c>
      <c r="D3089" s="21" t="s">
        <v>50</v>
      </c>
      <c r="E3089" s="21">
        <v>0</v>
      </c>
      <c r="F3089" s="21">
        <v>0</v>
      </c>
      <c r="G3089" s="21">
        <v>0</v>
      </c>
      <c r="H3089" s="21">
        <v>55353348.969999999</v>
      </c>
      <c r="I3089" s="21">
        <v>0</v>
      </c>
      <c r="J3089" s="21">
        <v>55353348.969999999</v>
      </c>
      <c r="K3089" s="21">
        <v>0</v>
      </c>
      <c r="L3089" s="21">
        <v>43741647.530000001</v>
      </c>
      <c r="M3089" s="21">
        <v>0</v>
      </c>
      <c r="N3089" s="21">
        <v>43741647.530000001</v>
      </c>
      <c r="O3089" s="21">
        <v>43741647.530000001</v>
      </c>
      <c r="P3089" s="21">
        <v>0</v>
      </c>
      <c r="Q3089" s="21">
        <v>0</v>
      </c>
      <c r="R3089" s="21">
        <v>43741647.530000001</v>
      </c>
      <c r="S3089" s="21">
        <v>11611701.439999999</v>
      </c>
      <c r="T3089" s="21">
        <v>0</v>
      </c>
      <c r="U3089" s="21">
        <v>0</v>
      </c>
      <c r="V3089" s="21">
        <v>79.02</v>
      </c>
    </row>
    <row r="3090" spans="1:22" x14ac:dyDescent="0.2">
      <c r="A3090" s="7"/>
      <c r="B3090" s="19"/>
      <c r="C3090" s="20"/>
      <c r="D3090" s="20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</row>
    <row r="3091" spans="1:22" x14ac:dyDescent="0.2">
      <c r="A3091" s="7"/>
      <c r="B3091" s="19"/>
      <c r="C3091" s="13" t="s">
        <v>387</v>
      </c>
      <c r="D3091" s="20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</row>
    <row r="3092" spans="1:22" x14ac:dyDescent="0.2">
      <c r="A3092" s="7"/>
      <c r="B3092" s="12" t="s">
        <v>643</v>
      </c>
      <c r="C3092" s="13" t="s">
        <v>1691</v>
      </c>
      <c r="D3092" s="20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</row>
    <row r="3093" spans="1:22" ht="15" x14ac:dyDescent="0.25">
      <c r="A3093" s="7"/>
      <c r="B3093" s="21" t="s">
        <v>1641</v>
      </c>
      <c r="C3093" s="24" t="s">
        <v>700</v>
      </c>
      <c r="D3093" s="21" t="s">
        <v>50</v>
      </c>
      <c r="E3093" s="21">
        <v>0</v>
      </c>
      <c r="F3093" s="21">
        <v>0</v>
      </c>
      <c r="G3093" s="21">
        <v>0</v>
      </c>
      <c r="H3093" s="21">
        <v>99401075</v>
      </c>
      <c r="I3093" s="21">
        <v>0</v>
      </c>
      <c r="J3093" s="21">
        <v>99401075</v>
      </c>
      <c r="K3093" s="21">
        <v>0</v>
      </c>
      <c r="L3093" s="21">
        <v>5357434.26</v>
      </c>
      <c r="M3093" s="21">
        <v>0</v>
      </c>
      <c r="N3093" s="21">
        <v>5357434.26</v>
      </c>
      <c r="O3093" s="21">
        <v>5357434.26</v>
      </c>
      <c r="P3093" s="21">
        <v>0</v>
      </c>
      <c r="Q3093" s="21">
        <v>0</v>
      </c>
      <c r="R3093" s="21">
        <v>5357434.26</v>
      </c>
      <c r="S3093" s="21">
        <v>94043640.739999995</v>
      </c>
      <c r="T3093" s="21">
        <v>0</v>
      </c>
      <c r="U3093" s="21">
        <v>0</v>
      </c>
      <c r="V3093" s="21">
        <v>5.38</v>
      </c>
    </row>
    <row r="3094" spans="1:22" x14ac:dyDescent="0.2">
      <c r="A3094" s="7"/>
      <c r="B3094" s="19"/>
      <c r="C3094" s="20"/>
      <c r="D3094" s="20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</row>
    <row r="3095" spans="1:22" x14ac:dyDescent="0.2">
      <c r="A3095" s="7"/>
      <c r="B3095" s="19"/>
      <c r="C3095" s="13" t="s">
        <v>2513</v>
      </c>
      <c r="D3095" s="20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</row>
    <row r="3096" spans="1:22" x14ac:dyDescent="0.2">
      <c r="A3096" s="7"/>
      <c r="B3096" s="19"/>
      <c r="C3096" s="13" t="s">
        <v>1748</v>
      </c>
      <c r="D3096" s="20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</row>
    <row r="3097" spans="1:22" x14ac:dyDescent="0.2">
      <c r="A3097" s="7"/>
      <c r="B3097" s="19"/>
      <c r="C3097" s="13" t="s">
        <v>757</v>
      </c>
      <c r="D3097" s="20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</row>
    <row r="3098" spans="1:22" x14ac:dyDescent="0.2">
      <c r="A3098" s="7"/>
      <c r="B3098" s="19"/>
      <c r="C3098" s="13" t="s">
        <v>387</v>
      </c>
      <c r="D3098" s="20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</row>
    <row r="3099" spans="1:22" x14ac:dyDescent="0.2">
      <c r="A3099" s="7"/>
      <c r="B3099" s="19"/>
      <c r="C3099" s="13" t="s">
        <v>423</v>
      </c>
      <c r="D3099" s="20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</row>
    <row r="3100" spans="1:22" ht="25.5" x14ac:dyDescent="0.2">
      <c r="A3100" s="7"/>
      <c r="B3100" s="19"/>
      <c r="C3100" s="13" t="s">
        <v>429</v>
      </c>
      <c r="D3100" s="20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</row>
    <row r="3101" spans="1:22" ht="25.5" x14ac:dyDescent="0.2">
      <c r="A3101" s="7"/>
      <c r="B3101" s="12" t="s">
        <v>643</v>
      </c>
      <c r="C3101" s="13" t="s">
        <v>711</v>
      </c>
      <c r="D3101" s="20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</row>
    <row r="3102" spans="1:22" ht="30" x14ac:dyDescent="0.25">
      <c r="A3102" s="7"/>
      <c r="B3102" s="21" t="s">
        <v>2514</v>
      </c>
      <c r="C3102" s="24" t="s">
        <v>2515</v>
      </c>
      <c r="D3102" s="21" t="s">
        <v>1127</v>
      </c>
      <c r="E3102" s="21">
        <v>0</v>
      </c>
      <c r="F3102" s="21">
        <v>0</v>
      </c>
      <c r="G3102" s="21">
        <v>0</v>
      </c>
      <c r="H3102" s="21">
        <v>19775237.780000001</v>
      </c>
      <c r="I3102" s="21">
        <v>0</v>
      </c>
      <c r="J3102" s="21">
        <v>19775237.780000001</v>
      </c>
      <c r="K3102" s="21">
        <v>0</v>
      </c>
      <c r="L3102" s="21">
        <v>5775237.7800000003</v>
      </c>
      <c r="M3102" s="21">
        <v>0</v>
      </c>
      <c r="N3102" s="21">
        <v>5775237.7800000003</v>
      </c>
      <c r="O3102" s="21">
        <v>0</v>
      </c>
      <c r="P3102" s="21">
        <v>0</v>
      </c>
      <c r="Q3102" s="21">
        <v>0</v>
      </c>
      <c r="R3102" s="21">
        <v>0</v>
      </c>
      <c r="S3102" s="21">
        <v>14000000</v>
      </c>
      <c r="T3102" s="21">
        <v>0</v>
      </c>
      <c r="U3102" s="21">
        <v>5775237.7800000003</v>
      </c>
      <c r="V3102" s="21">
        <v>29.2</v>
      </c>
    </row>
    <row r="3103" spans="1:22" x14ac:dyDescent="0.2">
      <c r="A3103" s="7"/>
      <c r="B3103" s="19"/>
      <c r="C3103" s="20"/>
      <c r="D3103" s="20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</row>
    <row r="3104" spans="1:22" x14ac:dyDescent="0.2">
      <c r="A3104" s="7"/>
      <c r="B3104" s="25"/>
      <c r="C3104" s="17" t="s">
        <v>2516</v>
      </c>
      <c r="D3104" s="20"/>
      <c r="E3104" s="16">
        <v>33431182368</v>
      </c>
      <c r="F3104" s="16">
        <v>15287238690.549999</v>
      </c>
      <c r="G3104" s="16">
        <v>0</v>
      </c>
      <c r="H3104" s="16">
        <v>24963496352.34</v>
      </c>
      <c r="I3104" s="16">
        <v>36134375711.230003</v>
      </c>
      <c r="J3104" s="16">
        <v>37547541699.660004</v>
      </c>
      <c r="K3104" s="16">
        <v>4838883934.4799995</v>
      </c>
      <c r="L3104" s="16">
        <v>25119587739.900002</v>
      </c>
      <c r="M3104" s="16">
        <v>1423941729.97</v>
      </c>
      <c r="N3104" s="16">
        <v>18715355376.279999</v>
      </c>
      <c r="O3104" s="16">
        <v>11443803398.780001</v>
      </c>
      <c r="P3104" s="16">
        <v>119665730.67</v>
      </c>
      <c r="Q3104" s="16">
        <v>5105848172.8699999</v>
      </c>
      <c r="R3104" s="16">
        <v>11324137668.110001</v>
      </c>
      <c r="S3104" s="16">
        <v>12427953959.76</v>
      </c>
      <c r="T3104" s="16">
        <v>6404232363.6199999</v>
      </c>
      <c r="U3104" s="16">
        <v>7271551977.5</v>
      </c>
      <c r="V3104" s="16">
        <v>49.844422641521355</v>
      </c>
    </row>
    <row r="3105" spans="1:22" x14ac:dyDescent="0.2">
      <c r="A3105" s="7"/>
      <c r="B3105" s="19"/>
      <c r="C3105" s="20"/>
      <c r="D3105" s="20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</row>
    <row r="3106" spans="1:22" x14ac:dyDescent="0.2">
      <c r="A3106" s="7"/>
      <c r="B3106" s="25"/>
      <c r="C3106" s="17" t="s">
        <v>2517</v>
      </c>
      <c r="D3106" s="20"/>
      <c r="E3106" s="25"/>
      <c r="F3106" s="25"/>
      <c r="G3106" s="25"/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</row>
    <row r="3107" spans="1:22" x14ac:dyDescent="0.2">
      <c r="A3107" s="7"/>
      <c r="B3107" s="19"/>
      <c r="C3107" s="13" t="s">
        <v>387</v>
      </c>
      <c r="D3107" s="20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</row>
    <row r="3108" spans="1:22" x14ac:dyDescent="0.2">
      <c r="A3108" s="7"/>
      <c r="B3108" s="19"/>
      <c r="C3108" s="13" t="s">
        <v>391</v>
      </c>
      <c r="D3108" s="20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</row>
    <row r="3109" spans="1:22" x14ac:dyDescent="0.2">
      <c r="A3109" s="7"/>
      <c r="B3109" s="19"/>
      <c r="C3109" s="13" t="s">
        <v>2518</v>
      </c>
      <c r="D3109" s="20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</row>
    <row r="3110" spans="1:22" ht="25.5" x14ac:dyDescent="0.2">
      <c r="A3110" s="7"/>
      <c r="B3110" s="12" t="s">
        <v>643</v>
      </c>
      <c r="C3110" s="13" t="s">
        <v>2519</v>
      </c>
      <c r="D3110" s="20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</row>
    <row r="3111" spans="1:22" ht="15" x14ac:dyDescent="0.25">
      <c r="A3111" s="7"/>
      <c r="B3111" s="21" t="s">
        <v>2520</v>
      </c>
      <c r="C3111" s="24" t="s">
        <v>679</v>
      </c>
      <c r="D3111" s="21" t="s">
        <v>50</v>
      </c>
      <c r="E3111" s="21">
        <v>30000000</v>
      </c>
      <c r="F3111" s="21">
        <v>0</v>
      </c>
      <c r="G3111" s="21">
        <v>0</v>
      </c>
      <c r="H3111" s="21">
        <v>0</v>
      </c>
      <c r="I3111" s="21">
        <v>30000000</v>
      </c>
      <c r="J3111" s="21">
        <v>0</v>
      </c>
      <c r="K3111" s="21">
        <v>0</v>
      </c>
      <c r="L3111" s="21">
        <v>0</v>
      </c>
      <c r="M3111" s="21">
        <v>0</v>
      </c>
      <c r="N3111" s="21">
        <v>0</v>
      </c>
      <c r="O3111" s="21">
        <v>0</v>
      </c>
      <c r="P3111" s="21">
        <v>0</v>
      </c>
      <c r="Q3111" s="21">
        <v>0</v>
      </c>
      <c r="R3111" s="21">
        <v>0</v>
      </c>
      <c r="S3111" s="21">
        <v>0</v>
      </c>
      <c r="T3111" s="21">
        <v>0</v>
      </c>
      <c r="U3111" s="21">
        <v>0</v>
      </c>
      <c r="V3111" s="21">
        <v>0</v>
      </c>
    </row>
    <row r="3112" spans="1:22" x14ac:dyDescent="0.2">
      <c r="A3112" s="7"/>
      <c r="B3112" s="19"/>
      <c r="C3112" s="20"/>
      <c r="D3112" s="20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</row>
    <row r="3113" spans="1:22" x14ac:dyDescent="0.2">
      <c r="A3113" s="7"/>
      <c r="B3113" s="19"/>
      <c r="C3113" s="13" t="s">
        <v>423</v>
      </c>
      <c r="D3113" s="20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</row>
    <row r="3114" spans="1:22" ht="38.25" x14ac:dyDescent="0.2">
      <c r="A3114" s="7"/>
      <c r="B3114" s="12" t="s">
        <v>643</v>
      </c>
      <c r="C3114" s="13" t="s">
        <v>2521</v>
      </c>
      <c r="D3114" s="20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</row>
    <row r="3115" spans="1:22" ht="15" x14ac:dyDescent="0.25">
      <c r="A3115" s="7"/>
      <c r="B3115" s="21" t="s">
        <v>2522</v>
      </c>
      <c r="C3115" s="24" t="s">
        <v>694</v>
      </c>
      <c r="D3115" s="21" t="s">
        <v>50</v>
      </c>
      <c r="E3115" s="21">
        <v>126000000</v>
      </c>
      <c r="F3115" s="21">
        <v>0</v>
      </c>
      <c r="G3115" s="21">
        <v>0</v>
      </c>
      <c r="H3115" s="21">
        <v>0</v>
      </c>
      <c r="I3115" s="21">
        <v>84000000</v>
      </c>
      <c r="J3115" s="21">
        <v>42000000</v>
      </c>
      <c r="K3115" s="21">
        <v>0</v>
      </c>
      <c r="L3115" s="21">
        <v>42000000</v>
      </c>
      <c r="M3115" s="21">
        <v>0</v>
      </c>
      <c r="N3115" s="21">
        <v>42000000</v>
      </c>
      <c r="O3115" s="21">
        <v>27300000</v>
      </c>
      <c r="P3115" s="21">
        <v>0</v>
      </c>
      <c r="Q3115" s="21">
        <v>0</v>
      </c>
      <c r="R3115" s="21">
        <v>27300000</v>
      </c>
      <c r="S3115" s="21">
        <v>0</v>
      </c>
      <c r="T3115" s="21">
        <v>0</v>
      </c>
      <c r="U3115" s="21">
        <v>14700000</v>
      </c>
      <c r="V3115" s="21">
        <v>100</v>
      </c>
    </row>
    <row r="3116" spans="1:22" ht="25.5" x14ac:dyDescent="0.2">
      <c r="A3116" s="7"/>
      <c r="B3116" s="12" t="s">
        <v>643</v>
      </c>
      <c r="C3116" s="13" t="s">
        <v>2523</v>
      </c>
      <c r="D3116" s="20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</row>
    <row r="3117" spans="1:22" ht="15" x14ac:dyDescent="0.25">
      <c r="A3117" s="7"/>
      <c r="B3117" s="21" t="s">
        <v>2524</v>
      </c>
      <c r="C3117" s="24" t="s">
        <v>694</v>
      </c>
      <c r="D3117" s="21" t="s">
        <v>50</v>
      </c>
      <c r="E3117" s="21">
        <v>160000000</v>
      </c>
      <c r="F3117" s="21">
        <v>0</v>
      </c>
      <c r="G3117" s="21">
        <v>0</v>
      </c>
      <c r="H3117" s="21">
        <v>0</v>
      </c>
      <c r="I3117" s="21">
        <v>76666666.659999996</v>
      </c>
      <c r="J3117" s="21">
        <v>83333333.340000004</v>
      </c>
      <c r="K3117" s="21">
        <v>0</v>
      </c>
      <c r="L3117" s="21">
        <v>83333333.340000004</v>
      </c>
      <c r="M3117" s="21">
        <v>0</v>
      </c>
      <c r="N3117" s="21">
        <v>83333333.340000004</v>
      </c>
      <c r="O3117" s="21">
        <v>83333333.340000004</v>
      </c>
      <c r="P3117" s="21">
        <v>0</v>
      </c>
      <c r="Q3117" s="21">
        <v>0</v>
      </c>
      <c r="R3117" s="21">
        <v>83333333.340000004</v>
      </c>
      <c r="S3117" s="21">
        <v>0</v>
      </c>
      <c r="T3117" s="21">
        <v>0</v>
      </c>
      <c r="U3117" s="21">
        <v>0</v>
      </c>
      <c r="V3117" s="21">
        <v>100</v>
      </c>
    </row>
    <row r="3118" spans="1:22" ht="25.5" x14ac:dyDescent="0.2">
      <c r="A3118" s="7"/>
      <c r="B3118" s="12" t="s">
        <v>643</v>
      </c>
      <c r="C3118" s="13" t="s">
        <v>2525</v>
      </c>
      <c r="D3118" s="20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</row>
    <row r="3119" spans="1:22" ht="15" x14ac:dyDescent="0.25">
      <c r="A3119" s="7"/>
      <c r="B3119" s="21" t="s">
        <v>2526</v>
      </c>
      <c r="C3119" s="24" t="s">
        <v>694</v>
      </c>
      <c r="D3119" s="21" t="s">
        <v>50</v>
      </c>
      <c r="E3119" s="21">
        <v>0</v>
      </c>
      <c r="F3119" s="21">
        <v>0</v>
      </c>
      <c r="G3119" s="21">
        <v>0</v>
      </c>
      <c r="H3119" s="21">
        <v>800000000</v>
      </c>
      <c r="I3119" s="21">
        <v>800000000</v>
      </c>
      <c r="J3119" s="21">
        <v>0</v>
      </c>
      <c r="K3119" s="21">
        <v>0</v>
      </c>
      <c r="L3119" s="21">
        <v>0</v>
      </c>
      <c r="M3119" s="21">
        <v>0</v>
      </c>
      <c r="N3119" s="21">
        <v>0</v>
      </c>
      <c r="O3119" s="21">
        <v>0</v>
      </c>
      <c r="P3119" s="21">
        <v>0</v>
      </c>
      <c r="Q3119" s="21">
        <v>0</v>
      </c>
      <c r="R3119" s="21">
        <v>0</v>
      </c>
      <c r="S3119" s="21">
        <v>0</v>
      </c>
      <c r="T3119" s="21">
        <v>0</v>
      </c>
      <c r="U3119" s="21">
        <v>0</v>
      </c>
      <c r="V3119" s="21">
        <v>0</v>
      </c>
    </row>
    <row r="3120" spans="1:22" ht="25.5" x14ac:dyDescent="0.2">
      <c r="A3120" s="7"/>
      <c r="B3120" s="12" t="s">
        <v>643</v>
      </c>
      <c r="C3120" s="13" t="s">
        <v>2527</v>
      </c>
      <c r="D3120" s="20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</row>
    <row r="3121" spans="1:22" ht="15" x14ac:dyDescent="0.25">
      <c r="A3121" s="7"/>
      <c r="B3121" s="21" t="s">
        <v>2528</v>
      </c>
      <c r="C3121" s="24" t="s">
        <v>694</v>
      </c>
      <c r="D3121" s="21" t="s">
        <v>50</v>
      </c>
      <c r="E3121" s="21">
        <v>258000000</v>
      </c>
      <c r="F3121" s="21">
        <v>0</v>
      </c>
      <c r="G3121" s="21">
        <v>0</v>
      </c>
      <c r="H3121" s="21">
        <v>0</v>
      </c>
      <c r="I3121" s="21">
        <v>186000000</v>
      </c>
      <c r="J3121" s="21">
        <v>72000000</v>
      </c>
      <c r="K3121" s="21">
        <v>0</v>
      </c>
      <c r="L3121" s="21">
        <v>72000000</v>
      </c>
      <c r="M3121" s="21">
        <v>0</v>
      </c>
      <c r="N3121" s="21">
        <v>72000000</v>
      </c>
      <c r="O3121" s="21">
        <v>72000000</v>
      </c>
      <c r="P3121" s="21">
        <v>0</v>
      </c>
      <c r="Q3121" s="21">
        <v>0</v>
      </c>
      <c r="R3121" s="21">
        <v>72000000</v>
      </c>
      <c r="S3121" s="21">
        <v>0</v>
      </c>
      <c r="T3121" s="21">
        <v>0</v>
      </c>
      <c r="U3121" s="21">
        <v>0</v>
      </c>
      <c r="V3121" s="21">
        <v>100</v>
      </c>
    </row>
    <row r="3122" spans="1:22" ht="25.5" x14ac:dyDescent="0.2">
      <c r="A3122" s="7"/>
      <c r="B3122" s="12" t="s">
        <v>643</v>
      </c>
      <c r="C3122" s="13" t="s">
        <v>2529</v>
      </c>
      <c r="D3122" s="20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</row>
    <row r="3123" spans="1:22" ht="15" x14ac:dyDescent="0.25">
      <c r="A3123" s="7"/>
      <c r="B3123" s="21" t="s">
        <v>2530</v>
      </c>
      <c r="C3123" s="24" t="s">
        <v>694</v>
      </c>
      <c r="D3123" s="21" t="s">
        <v>50</v>
      </c>
      <c r="E3123" s="21">
        <v>450000000</v>
      </c>
      <c r="F3123" s="21">
        <v>0</v>
      </c>
      <c r="G3123" s="21">
        <v>0</v>
      </c>
      <c r="H3123" s="21">
        <v>200000000</v>
      </c>
      <c r="I3123" s="21">
        <v>492940000</v>
      </c>
      <c r="J3123" s="21">
        <v>157060000</v>
      </c>
      <c r="K3123" s="21">
        <v>0</v>
      </c>
      <c r="L3123" s="21">
        <v>157060000</v>
      </c>
      <c r="M3123" s="21">
        <v>0</v>
      </c>
      <c r="N3123" s="21">
        <v>157060000</v>
      </c>
      <c r="O3123" s="21">
        <v>157060000</v>
      </c>
      <c r="P3123" s="21">
        <v>0</v>
      </c>
      <c r="Q3123" s="21">
        <v>0</v>
      </c>
      <c r="R3123" s="21">
        <v>157060000</v>
      </c>
      <c r="S3123" s="21">
        <v>0</v>
      </c>
      <c r="T3123" s="21">
        <v>0</v>
      </c>
      <c r="U3123" s="21">
        <v>0</v>
      </c>
      <c r="V3123" s="21">
        <v>100</v>
      </c>
    </row>
    <row r="3124" spans="1:22" x14ac:dyDescent="0.2">
      <c r="A3124" s="7"/>
      <c r="B3124" s="19"/>
      <c r="C3124" s="20"/>
      <c r="D3124" s="20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</row>
    <row r="3125" spans="1:22" ht="25.5" x14ac:dyDescent="0.2">
      <c r="A3125" s="7"/>
      <c r="B3125" s="12" t="s">
        <v>643</v>
      </c>
      <c r="C3125" s="13" t="s">
        <v>2531</v>
      </c>
      <c r="D3125" s="20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</row>
    <row r="3126" spans="1:22" ht="30" x14ac:dyDescent="0.25">
      <c r="A3126" s="7"/>
      <c r="B3126" s="21" t="s">
        <v>2532</v>
      </c>
      <c r="C3126" s="24" t="s">
        <v>1858</v>
      </c>
      <c r="D3126" s="21" t="s">
        <v>50</v>
      </c>
      <c r="E3126" s="21">
        <v>30000000</v>
      </c>
      <c r="F3126" s="21">
        <v>0</v>
      </c>
      <c r="G3126" s="21">
        <v>0</v>
      </c>
      <c r="H3126" s="21">
        <v>0</v>
      </c>
      <c r="I3126" s="21">
        <v>24600000</v>
      </c>
      <c r="J3126" s="21">
        <v>5400000</v>
      </c>
      <c r="K3126" s="21">
        <v>0</v>
      </c>
      <c r="L3126" s="21">
        <v>5400000</v>
      </c>
      <c r="M3126" s="21">
        <v>0</v>
      </c>
      <c r="N3126" s="21">
        <v>5400000</v>
      </c>
      <c r="O3126" s="21">
        <v>5310000</v>
      </c>
      <c r="P3126" s="21">
        <v>0</v>
      </c>
      <c r="Q3126" s="21">
        <v>0</v>
      </c>
      <c r="R3126" s="21">
        <v>5310000</v>
      </c>
      <c r="S3126" s="21">
        <v>0</v>
      </c>
      <c r="T3126" s="21">
        <v>0</v>
      </c>
      <c r="U3126" s="21">
        <v>90000</v>
      </c>
      <c r="V3126" s="21">
        <v>100</v>
      </c>
    </row>
    <row r="3127" spans="1:22" x14ac:dyDescent="0.2">
      <c r="A3127" s="7"/>
      <c r="B3127" s="19"/>
      <c r="C3127" s="20"/>
      <c r="D3127" s="20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</row>
    <row r="3128" spans="1:22" ht="25.5" x14ac:dyDescent="0.2">
      <c r="A3128" s="7"/>
      <c r="B3128" s="12" t="s">
        <v>643</v>
      </c>
      <c r="C3128" s="13" t="s">
        <v>2533</v>
      </c>
      <c r="D3128" s="20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</row>
    <row r="3129" spans="1:22" ht="15" x14ac:dyDescent="0.25">
      <c r="A3129" s="7"/>
      <c r="B3129" s="21" t="s">
        <v>2534</v>
      </c>
      <c r="C3129" s="24" t="s">
        <v>2535</v>
      </c>
      <c r="D3129" s="21" t="s">
        <v>1127</v>
      </c>
      <c r="E3129" s="21">
        <v>587833830</v>
      </c>
      <c r="F3129" s="21">
        <v>0</v>
      </c>
      <c r="G3129" s="21">
        <v>0</v>
      </c>
      <c r="H3129" s="21">
        <v>0</v>
      </c>
      <c r="I3129" s="21">
        <v>587833830</v>
      </c>
      <c r="J3129" s="21">
        <v>0</v>
      </c>
      <c r="K3129" s="21">
        <v>0</v>
      </c>
      <c r="L3129" s="21">
        <v>0</v>
      </c>
      <c r="M3129" s="21">
        <v>0</v>
      </c>
      <c r="N3129" s="21">
        <v>0</v>
      </c>
      <c r="O3129" s="21">
        <v>0</v>
      </c>
      <c r="P3129" s="21">
        <v>0</v>
      </c>
      <c r="Q3129" s="21">
        <v>0</v>
      </c>
      <c r="R3129" s="21">
        <v>0</v>
      </c>
      <c r="S3129" s="21">
        <v>0</v>
      </c>
      <c r="T3129" s="21">
        <v>0</v>
      </c>
      <c r="U3129" s="21">
        <v>0</v>
      </c>
      <c r="V3129" s="21">
        <v>0</v>
      </c>
    </row>
    <row r="3130" spans="1:22" ht="15" x14ac:dyDescent="0.25">
      <c r="A3130" s="7"/>
      <c r="B3130" s="21" t="s">
        <v>2536</v>
      </c>
      <c r="C3130" s="24" t="s">
        <v>2537</v>
      </c>
      <c r="D3130" s="21" t="s">
        <v>50</v>
      </c>
      <c r="E3130" s="21">
        <v>0</v>
      </c>
      <c r="F3130" s="21">
        <v>585668094.14999998</v>
      </c>
      <c r="G3130" s="21">
        <v>0</v>
      </c>
      <c r="H3130" s="21">
        <v>0</v>
      </c>
      <c r="I3130" s="21">
        <v>585668094.14999998</v>
      </c>
      <c r="J3130" s="21">
        <v>0</v>
      </c>
      <c r="K3130" s="21">
        <v>0</v>
      </c>
      <c r="L3130" s="21">
        <v>0</v>
      </c>
      <c r="M3130" s="21">
        <v>0</v>
      </c>
      <c r="N3130" s="21">
        <v>0</v>
      </c>
      <c r="O3130" s="21">
        <v>0</v>
      </c>
      <c r="P3130" s="21">
        <v>0</v>
      </c>
      <c r="Q3130" s="21">
        <v>0</v>
      </c>
      <c r="R3130" s="21">
        <v>0</v>
      </c>
      <c r="S3130" s="21">
        <v>0</v>
      </c>
      <c r="T3130" s="21">
        <v>0</v>
      </c>
      <c r="U3130" s="21">
        <v>0</v>
      </c>
      <c r="V3130" s="21">
        <v>0</v>
      </c>
    </row>
    <row r="3131" spans="1:22" x14ac:dyDescent="0.2">
      <c r="A3131" s="7"/>
      <c r="B3131" s="19"/>
      <c r="C3131" s="20"/>
      <c r="D3131" s="20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</row>
    <row r="3132" spans="1:22" ht="25.5" x14ac:dyDescent="0.2">
      <c r="A3132" s="7"/>
      <c r="B3132" s="12" t="s">
        <v>643</v>
      </c>
      <c r="C3132" s="13" t="s">
        <v>2538</v>
      </c>
      <c r="D3132" s="20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</row>
    <row r="3133" spans="1:22" ht="15" x14ac:dyDescent="0.25">
      <c r="A3133" s="7"/>
      <c r="B3133" s="21" t="s">
        <v>2539</v>
      </c>
      <c r="C3133" s="24" t="s">
        <v>2540</v>
      </c>
      <c r="D3133" s="21" t="s">
        <v>50</v>
      </c>
      <c r="E3133" s="21">
        <v>150000000</v>
      </c>
      <c r="F3133" s="21">
        <v>0</v>
      </c>
      <c r="G3133" s="21">
        <v>0</v>
      </c>
      <c r="H3133" s="21">
        <v>0</v>
      </c>
      <c r="I3133" s="21">
        <v>800000</v>
      </c>
      <c r="J3133" s="21">
        <v>149200000</v>
      </c>
      <c r="K3133" s="21">
        <v>0</v>
      </c>
      <c r="L3133" s="21">
        <v>149200000</v>
      </c>
      <c r="M3133" s="21">
        <v>0</v>
      </c>
      <c r="N3133" s="21">
        <v>149200000</v>
      </c>
      <c r="O3133" s="21">
        <v>149200000</v>
      </c>
      <c r="P3133" s="21">
        <v>1646666.67</v>
      </c>
      <c r="Q3133" s="21">
        <v>0</v>
      </c>
      <c r="R3133" s="21">
        <v>147553333.33000001</v>
      </c>
      <c r="S3133" s="21">
        <v>0</v>
      </c>
      <c r="T3133" s="21">
        <v>0</v>
      </c>
      <c r="U3133" s="21">
        <v>0</v>
      </c>
      <c r="V3133" s="21">
        <v>100</v>
      </c>
    </row>
    <row r="3134" spans="1:22" ht="25.5" x14ac:dyDescent="0.2">
      <c r="A3134" s="7"/>
      <c r="B3134" s="12" t="s">
        <v>643</v>
      </c>
      <c r="C3134" s="13" t="s">
        <v>2541</v>
      </c>
      <c r="D3134" s="20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</row>
    <row r="3135" spans="1:22" ht="15" x14ac:dyDescent="0.25">
      <c r="A3135" s="7"/>
      <c r="B3135" s="21" t="s">
        <v>2542</v>
      </c>
      <c r="C3135" s="24" t="s">
        <v>2540</v>
      </c>
      <c r="D3135" s="21" t="s">
        <v>50</v>
      </c>
      <c r="E3135" s="21">
        <v>400000000</v>
      </c>
      <c r="F3135" s="21">
        <v>0</v>
      </c>
      <c r="G3135" s="21">
        <v>0</v>
      </c>
      <c r="H3135" s="21">
        <v>0</v>
      </c>
      <c r="I3135" s="21">
        <v>258899999.97999999</v>
      </c>
      <c r="J3135" s="21">
        <v>141100000.02000001</v>
      </c>
      <c r="K3135" s="21">
        <v>0</v>
      </c>
      <c r="L3135" s="21">
        <v>141100000.02000001</v>
      </c>
      <c r="M3135" s="21">
        <v>0</v>
      </c>
      <c r="N3135" s="21">
        <v>141100000.02000001</v>
      </c>
      <c r="O3135" s="21">
        <v>141100000.02000001</v>
      </c>
      <c r="P3135" s="21">
        <v>0</v>
      </c>
      <c r="Q3135" s="21">
        <v>0</v>
      </c>
      <c r="R3135" s="21">
        <v>141100000.02000001</v>
      </c>
      <c r="S3135" s="21">
        <v>0</v>
      </c>
      <c r="T3135" s="21">
        <v>0</v>
      </c>
      <c r="U3135" s="21">
        <v>0</v>
      </c>
      <c r="V3135" s="21">
        <v>100</v>
      </c>
    </row>
    <row r="3136" spans="1:22" ht="38.25" x14ac:dyDescent="0.2">
      <c r="A3136" s="7"/>
      <c r="B3136" s="12" t="s">
        <v>643</v>
      </c>
      <c r="C3136" s="13" t="s">
        <v>2543</v>
      </c>
      <c r="D3136" s="20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</row>
    <row r="3137" spans="1:22" ht="15" x14ac:dyDescent="0.25">
      <c r="A3137" s="7"/>
      <c r="B3137" s="21" t="s">
        <v>2544</v>
      </c>
      <c r="C3137" s="24" t="s">
        <v>2540</v>
      </c>
      <c r="D3137" s="21" t="s">
        <v>50</v>
      </c>
      <c r="E3137" s="21">
        <v>0</v>
      </c>
      <c r="F3137" s="21">
        <v>0</v>
      </c>
      <c r="G3137" s="21">
        <v>0</v>
      </c>
      <c r="H3137" s="21">
        <v>1000000000</v>
      </c>
      <c r="I3137" s="21">
        <v>1000000000</v>
      </c>
      <c r="J3137" s="21">
        <v>0</v>
      </c>
      <c r="K3137" s="21">
        <v>0</v>
      </c>
      <c r="L3137" s="21">
        <v>0</v>
      </c>
      <c r="M3137" s="21">
        <v>0</v>
      </c>
      <c r="N3137" s="21">
        <v>0</v>
      </c>
      <c r="O3137" s="21">
        <v>0</v>
      </c>
      <c r="P3137" s="21">
        <v>0</v>
      </c>
      <c r="Q3137" s="21">
        <v>0</v>
      </c>
      <c r="R3137" s="21">
        <v>0</v>
      </c>
      <c r="S3137" s="21">
        <v>0</v>
      </c>
      <c r="T3137" s="21">
        <v>0</v>
      </c>
      <c r="U3137" s="21">
        <v>0</v>
      </c>
      <c r="V3137" s="21">
        <v>0</v>
      </c>
    </row>
    <row r="3138" spans="1:22" ht="25.5" x14ac:dyDescent="0.2">
      <c r="A3138" s="7"/>
      <c r="B3138" s="12" t="s">
        <v>643</v>
      </c>
      <c r="C3138" s="13" t="s">
        <v>2545</v>
      </c>
      <c r="D3138" s="20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</row>
    <row r="3139" spans="1:22" ht="15" x14ac:dyDescent="0.25">
      <c r="A3139" s="7"/>
      <c r="B3139" s="21" t="s">
        <v>2546</v>
      </c>
      <c r="C3139" s="24" t="s">
        <v>2540</v>
      </c>
      <c r="D3139" s="21" t="s">
        <v>50</v>
      </c>
      <c r="E3139" s="21">
        <v>20000000</v>
      </c>
      <c r="F3139" s="21">
        <v>0</v>
      </c>
      <c r="G3139" s="21">
        <v>0</v>
      </c>
      <c r="H3139" s="21">
        <v>0</v>
      </c>
      <c r="I3139" s="21">
        <v>20000000</v>
      </c>
      <c r="J3139" s="21">
        <v>0</v>
      </c>
      <c r="K3139" s="21">
        <v>0</v>
      </c>
      <c r="L3139" s="21">
        <v>0</v>
      </c>
      <c r="M3139" s="21">
        <v>0</v>
      </c>
      <c r="N3139" s="21">
        <v>0</v>
      </c>
      <c r="O3139" s="21">
        <v>0</v>
      </c>
      <c r="P3139" s="21">
        <v>0</v>
      </c>
      <c r="Q3139" s="21">
        <v>0</v>
      </c>
      <c r="R3139" s="21">
        <v>0</v>
      </c>
      <c r="S3139" s="21">
        <v>0</v>
      </c>
      <c r="T3139" s="21">
        <v>0</v>
      </c>
      <c r="U3139" s="21">
        <v>0</v>
      </c>
      <c r="V3139" s="21">
        <v>0</v>
      </c>
    </row>
    <row r="3140" spans="1:22" x14ac:dyDescent="0.2">
      <c r="A3140" s="7"/>
      <c r="B3140" s="19"/>
      <c r="C3140" s="20"/>
      <c r="D3140" s="20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</row>
    <row r="3141" spans="1:22" ht="38.25" x14ac:dyDescent="0.2">
      <c r="A3141" s="7"/>
      <c r="B3141" s="12" t="s">
        <v>643</v>
      </c>
      <c r="C3141" s="13" t="s">
        <v>2521</v>
      </c>
      <c r="D3141" s="20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</row>
    <row r="3142" spans="1:22" ht="15" x14ac:dyDescent="0.25">
      <c r="A3142" s="7"/>
      <c r="B3142" s="21" t="s">
        <v>2547</v>
      </c>
      <c r="C3142" s="24" t="s">
        <v>694</v>
      </c>
      <c r="D3142" s="21" t="s">
        <v>50</v>
      </c>
      <c r="E3142" s="21">
        <v>110000000</v>
      </c>
      <c r="F3142" s="21">
        <v>0</v>
      </c>
      <c r="G3142" s="21">
        <v>0</v>
      </c>
      <c r="H3142" s="21">
        <v>0</v>
      </c>
      <c r="I3142" s="21">
        <v>81000000</v>
      </c>
      <c r="J3142" s="21">
        <v>29000000</v>
      </c>
      <c r="K3142" s="21">
        <v>0</v>
      </c>
      <c r="L3142" s="21">
        <v>29000000</v>
      </c>
      <c r="M3142" s="21">
        <v>0</v>
      </c>
      <c r="N3142" s="21">
        <v>29000000</v>
      </c>
      <c r="O3142" s="21">
        <v>29000000</v>
      </c>
      <c r="P3142" s="21">
        <v>0</v>
      </c>
      <c r="Q3142" s="21">
        <v>0</v>
      </c>
      <c r="R3142" s="21">
        <v>29000000</v>
      </c>
      <c r="S3142" s="21">
        <v>0</v>
      </c>
      <c r="T3142" s="21">
        <v>0</v>
      </c>
      <c r="U3142" s="21">
        <v>0</v>
      </c>
      <c r="V3142" s="21">
        <v>100</v>
      </c>
    </row>
    <row r="3143" spans="1:22" ht="25.5" x14ac:dyDescent="0.2">
      <c r="A3143" s="7"/>
      <c r="B3143" s="12" t="s">
        <v>643</v>
      </c>
      <c r="C3143" s="13" t="s">
        <v>2548</v>
      </c>
      <c r="D3143" s="20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</row>
    <row r="3144" spans="1:22" ht="15" x14ac:dyDescent="0.25">
      <c r="A3144" s="7"/>
      <c r="B3144" s="21" t="s">
        <v>2549</v>
      </c>
      <c r="C3144" s="24" t="s">
        <v>694</v>
      </c>
      <c r="D3144" s="21" t="s">
        <v>50</v>
      </c>
      <c r="E3144" s="21">
        <v>100000000</v>
      </c>
      <c r="F3144" s="21">
        <v>0</v>
      </c>
      <c r="G3144" s="21">
        <v>0</v>
      </c>
      <c r="H3144" s="21">
        <v>0</v>
      </c>
      <c r="I3144" s="21">
        <v>24000000</v>
      </c>
      <c r="J3144" s="21">
        <v>76000000</v>
      </c>
      <c r="K3144" s="21">
        <v>0</v>
      </c>
      <c r="L3144" s="21">
        <v>76000000</v>
      </c>
      <c r="M3144" s="21">
        <v>0</v>
      </c>
      <c r="N3144" s="21">
        <v>76000000</v>
      </c>
      <c r="O3144" s="21">
        <v>76000000</v>
      </c>
      <c r="P3144" s="21">
        <v>0</v>
      </c>
      <c r="Q3144" s="21">
        <v>0</v>
      </c>
      <c r="R3144" s="21">
        <v>76000000</v>
      </c>
      <c r="S3144" s="21">
        <v>0</v>
      </c>
      <c r="T3144" s="21">
        <v>0</v>
      </c>
      <c r="U3144" s="21">
        <v>0</v>
      </c>
      <c r="V3144" s="21">
        <v>100</v>
      </c>
    </row>
    <row r="3145" spans="1:22" ht="25.5" x14ac:dyDescent="0.2">
      <c r="A3145" s="7"/>
      <c r="B3145" s="12" t="s">
        <v>643</v>
      </c>
      <c r="C3145" s="13" t="s">
        <v>2550</v>
      </c>
      <c r="D3145" s="20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</row>
    <row r="3146" spans="1:22" ht="15" x14ac:dyDescent="0.25">
      <c r="A3146" s="7"/>
      <c r="B3146" s="21" t="s">
        <v>2551</v>
      </c>
      <c r="C3146" s="24" t="s">
        <v>694</v>
      </c>
      <c r="D3146" s="21" t="s">
        <v>50</v>
      </c>
      <c r="E3146" s="21">
        <v>181000000</v>
      </c>
      <c r="F3146" s="21">
        <v>0</v>
      </c>
      <c r="G3146" s="21">
        <v>0</v>
      </c>
      <c r="H3146" s="21">
        <v>0</v>
      </c>
      <c r="I3146" s="21">
        <v>159250000</v>
      </c>
      <c r="J3146" s="21">
        <v>21750000</v>
      </c>
      <c r="K3146" s="21">
        <v>0</v>
      </c>
      <c r="L3146" s="21">
        <v>21750000</v>
      </c>
      <c r="M3146" s="21">
        <v>0</v>
      </c>
      <c r="N3146" s="21">
        <v>21750000</v>
      </c>
      <c r="O3146" s="21">
        <v>21750000</v>
      </c>
      <c r="P3146" s="21">
        <v>0</v>
      </c>
      <c r="Q3146" s="21">
        <v>0</v>
      </c>
      <c r="R3146" s="21">
        <v>21750000</v>
      </c>
      <c r="S3146" s="21">
        <v>0</v>
      </c>
      <c r="T3146" s="21">
        <v>0</v>
      </c>
      <c r="U3146" s="21">
        <v>0</v>
      </c>
      <c r="V3146" s="21">
        <v>100</v>
      </c>
    </row>
    <row r="3147" spans="1:22" x14ac:dyDescent="0.2">
      <c r="A3147" s="7"/>
      <c r="B3147" s="12" t="s">
        <v>643</v>
      </c>
      <c r="C3147" s="13" t="s">
        <v>2552</v>
      </c>
      <c r="D3147" s="20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</row>
    <row r="3148" spans="1:22" ht="15" x14ac:dyDescent="0.25">
      <c r="A3148" s="7"/>
      <c r="B3148" s="21" t="s">
        <v>2553</v>
      </c>
      <c r="C3148" s="24" t="s">
        <v>694</v>
      </c>
      <c r="D3148" s="21" t="s">
        <v>50</v>
      </c>
      <c r="E3148" s="21">
        <v>69300000</v>
      </c>
      <c r="F3148" s="21">
        <v>0</v>
      </c>
      <c r="G3148" s="21">
        <v>0</v>
      </c>
      <c r="H3148" s="21">
        <v>0</v>
      </c>
      <c r="I3148" s="21">
        <v>33049999.989999998</v>
      </c>
      <c r="J3148" s="21">
        <v>36250000.009999998</v>
      </c>
      <c r="K3148" s="21">
        <v>0</v>
      </c>
      <c r="L3148" s="21">
        <v>36250000.009999998</v>
      </c>
      <c r="M3148" s="21">
        <v>0</v>
      </c>
      <c r="N3148" s="21">
        <v>36250000.009999998</v>
      </c>
      <c r="O3148" s="21">
        <v>36250000.009999998</v>
      </c>
      <c r="P3148" s="21">
        <v>0</v>
      </c>
      <c r="Q3148" s="21">
        <v>0</v>
      </c>
      <c r="R3148" s="21">
        <v>36250000.009999998</v>
      </c>
      <c r="S3148" s="21">
        <v>0</v>
      </c>
      <c r="T3148" s="21">
        <v>0</v>
      </c>
      <c r="U3148" s="21">
        <v>0</v>
      </c>
      <c r="V3148" s="21">
        <v>100</v>
      </c>
    </row>
    <row r="3149" spans="1:22" x14ac:dyDescent="0.2">
      <c r="A3149" s="7"/>
      <c r="B3149" s="19"/>
      <c r="C3149" s="20"/>
      <c r="D3149" s="20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</row>
    <row r="3150" spans="1:22" ht="38.25" x14ac:dyDescent="0.2">
      <c r="A3150" s="7"/>
      <c r="B3150" s="12" t="s">
        <v>643</v>
      </c>
      <c r="C3150" s="13" t="s">
        <v>2554</v>
      </c>
      <c r="D3150" s="20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</row>
    <row r="3151" spans="1:22" ht="15" x14ac:dyDescent="0.25">
      <c r="A3151" s="7"/>
      <c r="B3151" s="21" t="s">
        <v>678</v>
      </c>
      <c r="C3151" s="24" t="s">
        <v>679</v>
      </c>
      <c r="D3151" s="21" t="s">
        <v>50</v>
      </c>
      <c r="E3151" s="21">
        <v>95000000</v>
      </c>
      <c r="F3151" s="21">
        <v>0</v>
      </c>
      <c r="G3151" s="21">
        <v>0</v>
      </c>
      <c r="H3151" s="21">
        <v>0</v>
      </c>
      <c r="I3151" s="21">
        <v>95000000</v>
      </c>
      <c r="J3151" s="21">
        <v>0</v>
      </c>
      <c r="K3151" s="21">
        <v>0</v>
      </c>
      <c r="L3151" s="21">
        <v>0</v>
      </c>
      <c r="M3151" s="21">
        <v>0</v>
      </c>
      <c r="N3151" s="21">
        <v>0</v>
      </c>
      <c r="O3151" s="21">
        <v>0</v>
      </c>
      <c r="P3151" s="21">
        <v>0</v>
      </c>
      <c r="Q3151" s="21">
        <v>0</v>
      </c>
      <c r="R3151" s="21">
        <v>0</v>
      </c>
      <c r="S3151" s="21">
        <v>0</v>
      </c>
      <c r="T3151" s="21">
        <v>0</v>
      </c>
      <c r="U3151" s="21">
        <v>0</v>
      </c>
      <c r="V3151" s="21">
        <v>0</v>
      </c>
    </row>
    <row r="3152" spans="1:22" x14ac:dyDescent="0.2">
      <c r="A3152" s="7"/>
      <c r="B3152" s="19"/>
      <c r="C3152" s="20"/>
      <c r="D3152" s="20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</row>
    <row r="3153" spans="1:22" ht="38.25" x14ac:dyDescent="0.2">
      <c r="A3153" s="7"/>
      <c r="B3153" s="12" t="s">
        <v>643</v>
      </c>
      <c r="C3153" s="13" t="s">
        <v>2555</v>
      </c>
      <c r="D3153" s="20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</row>
    <row r="3154" spans="1:22" ht="15" x14ac:dyDescent="0.25">
      <c r="A3154" s="7"/>
      <c r="B3154" s="21" t="s">
        <v>1509</v>
      </c>
      <c r="C3154" s="24" t="s">
        <v>1510</v>
      </c>
      <c r="D3154" s="21" t="s">
        <v>50</v>
      </c>
      <c r="E3154" s="21">
        <v>350000000</v>
      </c>
      <c r="F3154" s="21">
        <v>0</v>
      </c>
      <c r="G3154" s="21">
        <v>0</v>
      </c>
      <c r="H3154" s="21">
        <v>0</v>
      </c>
      <c r="I3154" s="21">
        <v>59099999.990000002</v>
      </c>
      <c r="J3154" s="21">
        <v>290900000.00999999</v>
      </c>
      <c r="K3154" s="21">
        <v>0</v>
      </c>
      <c r="L3154" s="21">
        <v>290900000.00999999</v>
      </c>
      <c r="M3154" s="21">
        <v>0</v>
      </c>
      <c r="N3154" s="21">
        <v>290900000.00999999</v>
      </c>
      <c r="O3154" s="21">
        <v>277433333.00999999</v>
      </c>
      <c r="P3154" s="21">
        <v>0</v>
      </c>
      <c r="Q3154" s="21">
        <v>0</v>
      </c>
      <c r="R3154" s="21">
        <v>277433333.00999999</v>
      </c>
      <c r="S3154" s="21">
        <v>0</v>
      </c>
      <c r="T3154" s="21">
        <v>0</v>
      </c>
      <c r="U3154" s="21">
        <v>13466667</v>
      </c>
      <c r="V3154" s="21">
        <v>100</v>
      </c>
    </row>
    <row r="3155" spans="1:22" ht="25.5" x14ac:dyDescent="0.2">
      <c r="A3155" s="7"/>
      <c r="B3155" s="12" t="s">
        <v>643</v>
      </c>
      <c r="C3155" s="13" t="s">
        <v>2556</v>
      </c>
      <c r="D3155" s="20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</row>
    <row r="3156" spans="1:22" ht="15" x14ac:dyDescent="0.25">
      <c r="A3156" s="7"/>
      <c r="B3156" s="21" t="s">
        <v>2557</v>
      </c>
      <c r="C3156" s="24" t="s">
        <v>2558</v>
      </c>
      <c r="D3156" s="21" t="s">
        <v>50</v>
      </c>
      <c r="E3156" s="21">
        <v>36000000</v>
      </c>
      <c r="F3156" s="21">
        <v>0</v>
      </c>
      <c r="G3156" s="21">
        <v>0</v>
      </c>
      <c r="H3156" s="21">
        <v>0</v>
      </c>
      <c r="I3156" s="21">
        <v>16000000</v>
      </c>
      <c r="J3156" s="21">
        <v>20000000</v>
      </c>
      <c r="K3156" s="21">
        <v>0</v>
      </c>
      <c r="L3156" s="21">
        <v>20000000</v>
      </c>
      <c r="M3156" s="21">
        <v>0</v>
      </c>
      <c r="N3156" s="21">
        <v>20000000</v>
      </c>
      <c r="O3156" s="21">
        <v>20000000</v>
      </c>
      <c r="P3156" s="21">
        <v>0</v>
      </c>
      <c r="Q3156" s="21">
        <v>0</v>
      </c>
      <c r="R3156" s="21">
        <v>20000000</v>
      </c>
      <c r="S3156" s="21">
        <v>0</v>
      </c>
      <c r="T3156" s="21">
        <v>0</v>
      </c>
      <c r="U3156" s="21">
        <v>0</v>
      </c>
      <c r="V3156" s="21">
        <v>100</v>
      </c>
    </row>
    <row r="3157" spans="1:22" ht="25.5" x14ac:dyDescent="0.2">
      <c r="A3157" s="7"/>
      <c r="B3157" s="12" t="s">
        <v>643</v>
      </c>
      <c r="C3157" s="13" t="s">
        <v>1584</v>
      </c>
      <c r="D3157" s="20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</row>
    <row r="3158" spans="1:22" ht="15" x14ac:dyDescent="0.25">
      <c r="A3158" s="7"/>
      <c r="B3158" s="21" t="s">
        <v>1520</v>
      </c>
      <c r="C3158" s="24" t="s">
        <v>1510</v>
      </c>
      <c r="D3158" s="21" t="s">
        <v>50</v>
      </c>
      <c r="E3158" s="21">
        <v>1494700000</v>
      </c>
      <c r="F3158" s="21">
        <v>0</v>
      </c>
      <c r="G3158" s="21">
        <v>0</v>
      </c>
      <c r="H3158" s="21">
        <v>0</v>
      </c>
      <c r="I3158" s="21">
        <v>733716666.59000003</v>
      </c>
      <c r="J3158" s="21">
        <v>760983333.40999997</v>
      </c>
      <c r="K3158" s="21">
        <v>0</v>
      </c>
      <c r="L3158" s="21">
        <v>760983333.40999997</v>
      </c>
      <c r="M3158" s="21">
        <v>0</v>
      </c>
      <c r="N3158" s="21">
        <v>760983333.40999997</v>
      </c>
      <c r="O3158" s="21">
        <v>716183333.40999997</v>
      </c>
      <c r="P3158" s="21">
        <v>3400000</v>
      </c>
      <c r="Q3158" s="21">
        <v>0</v>
      </c>
      <c r="R3158" s="21">
        <v>712783333.40999997</v>
      </c>
      <c r="S3158" s="21">
        <v>0</v>
      </c>
      <c r="T3158" s="21">
        <v>0</v>
      </c>
      <c r="U3158" s="21">
        <v>44800000</v>
      </c>
      <c r="V3158" s="21">
        <v>100</v>
      </c>
    </row>
    <row r="3159" spans="1:22" ht="15" x14ac:dyDescent="0.25">
      <c r="A3159" s="7"/>
      <c r="B3159" s="21" t="s">
        <v>2559</v>
      </c>
      <c r="C3159" s="24" t="s">
        <v>2560</v>
      </c>
      <c r="D3159" s="21" t="s">
        <v>1127</v>
      </c>
      <c r="E3159" s="21">
        <v>161869856</v>
      </c>
      <c r="F3159" s="21">
        <v>0</v>
      </c>
      <c r="G3159" s="21">
        <v>0</v>
      </c>
      <c r="H3159" s="21">
        <v>0</v>
      </c>
      <c r="I3159" s="21">
        <v>100269856</v>
      </c>
      <c r="J3159" s="21">
        <v>61600000</v>
      </c>
      <c r="K3159" s="21">
        <v>0</v>
      </c>
      <c r="L3159" s="21">
        <v>61600000</v>
      </c>
      <c r="M3159" s="21">
        <v>0</v>
      </c>
      <c r="N3159" s="21">
        <v>61600000</v>
      </c>
      <c r="O3159" s="21">
        <v>61600000</v>
      </c>
      <c r="P3159" s="21">
        <v>166666.67000000001</v>
      </c>
      <c r="Q3159" s="21">
        <v>0</v>
      </c>
      <c r="R3159" s="21">
        <v>61433333.329999998</v>
      </c>
      <c r="S3159" s="21">
        <v>0</v>
      </c>
      <c r="T3159" s="21">
        <v>0</v>
      </c>
      <c r="U3159" s="21">
        <v>0</v>
      </c>
      <c r="V3159" s="21">
        <v>100</v>
      </c>
    </row>
    <row r="3160" spans="1:22" ht="15" x14ac:dyDescent="0.25">
      <c r="A3160" s="7"/>
      <c r="B3160" s="21" t="s">
        <v>2561</v>
      </c>
      <c r="C3160" s="24" t="s">
        <v>2562</v>
      </c>
      <c r="D3160" s="21" t="s">
        <v>1018</v>
      </c>
      <c r="E3160" s="21">
        <v>54027673</v>
      </c>
      <c r="F3160" s="21">
        <v>0</v>
      </c>
      <c r="G3160" s="21">
        <v>0</v>
      </c>
      <c r="H3160" s="21">
        <v>0</v>
      </c>
      <c r="I3160" s="21">
        <v>54027673</v>
      </c>
      <c r="J3160" s="21">
        <v>0</v>
      </c>
      <c r="K3160" s="21">
        <v>0</v>
      </c>
      <c r="L3160" s="21">
        <v>0</v>
      </c>
      <c r="M3160" s="21">
        <v>0</v>
      </c>
      <c r="N3160" s="21">
        <v>0</v>
      </c>
      <c r="O3160" s="21">
        <v>0</v>
      </c>
      <c r="P3160" s="21">
        <v>0</v>
      </c>
      <c r="Q3160" s="21">
        <v>0</v>
      </c>
      <c r="R3160" s="21">
        <v>0</v>
      </c>
      <c r="S3160" s="21">
        <v>0</v>
      </c>
      <c r="T3160" s="21">
        <v>0</v>
      </c>
      <c r="U3160" s="21">
        <v>0</v>
      </c>
      <c r="V3160" s="21">
        <v>0</v>
      </c>
    </row>
    <row r="3161" spans="1:22" ht="15" x14ac:dyDescent="0.25">
      <c r="A3161" s="7"/>
      <c r="B3161" s="21" t="s">
        <v>2563</v>
      </c>
      <c r="C3161" s="24" t="s">
        <v>2564</v>
      </c>
      <c r="D3161" s="21" t="s">
        <v>1130</v>
      </c>
      <c r="E3161" s="21">
        <v>0</v>
      </c>
      <c r="F3161" s="21">
        <v>322021118.00999999</v>
      </c>
      <c r="G3161" s="21">
        <v>0</v>
      </c>
      <c r="H3161" s="21">
        <v>0</v>
      </c>
      <c r="I3161" s="21">
        <v>322021118.00999999</v>
      </c>
      <c r="J3161" s="21">
        <v>0</v>
      </c>
      <c r="K3161" s="21">
        <v>0</v>
      </c>
      <c r="L3161" s="21">
        <v>0</v>
      </c>
      <c r="M3161" s="21">
        <v>0</v>
      </c>
      <c r="N3161" s="21">
        <v>0</v>
      </c>
      <c r="O3161" s="21">
        <v>0</v>
      </c>
      <c r="P3161" s="21">
        <v>0</v>
      </c>
      <c r="Q3161" s="21">
        <v>0</v>
      </c>
      <c r="R3161" s="21">
        <v>0</v>
      </c>
      <c r="S3161" s="21">
        <v>0</v>
      </c>
      <c r="T3161" s="21">
        <v>0</v>
      </c>
      <c r="U3161" s="21">
        <v>0</v>
      </c>
      <c r="V3161" s="21">
        <v>0</v>
      </c>
    </row>
    <row r="3162" spans="1:22" ht="25.5" x14ac:dyDescent="0.2">
      <c r="A3162" s="7"/>
      <c r="B3162" s="12" t="s">
        <v>643</v>
      </c>
      <c r="C3162" s="13" t="s">
        <v>1522</v>
      </c>
      <c r="D3162" s="20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</row>
    <row r="3163" spans="1:22" ht="15" x14ac:dyDescent="0.25">
      <c r="A3163" s="7"/>
      <c r="B3163" s="21" t="s">
        <v>1523</v>
      </c>
      <c r="C3163" s="24" t="s">
        <v>1510</v>
      </c>
      <c r="D3163" s="21" t="s">
        <v>50</v>
      </c>
      <c r="E3163" s="21">
        <v>100000000</v>
      </c>
      <c r="F3163" s="21">
        <v>0</v>
      </c>
      <c r="G3163" s="21">
        <v>0</v>
      </c>
      <c r="H3163" s="21">
        <v>150000000</v>
      </c>
      <c r="I3163" s="21">
        <v>121196666.66</v>
      </c>
      <c r="J3163" s="21">
        <v>128803333.34</v>
      </c>
      <c r="K3163" s="21">
        <v>0</v>
      </c>
      <c r="L3163" s="21">
        <v>128803333.34</v>
      </c>
      <c r="M3163" s="21">
        <v>0</v>
      </c>
      <c r="N3163" s="21">
        <v>128803333.34</v>
      </c>
      <c r="O3163" s="21">
        <v>118003333.34</v>
      </c>
      <c r="P3163" s="21">
        <v>0</v>
      </c>
      <c r="Q3163" s="21">
        <v>90000</v>
      </c>
      <c r="R3163" s="21">
        <v>118003333.34</v>
      </c>
      <c r="S3163" s="21">
        <v>0</v>
      </c>
      <c r="T3163" s="21">
        <v>0</v>
      </c>
      <c r="U3163" s="21">
        <v>10800000</v>
      </c>
      <c r="V3163" s="21">
        <v>100</v>
      </c>
    </row>
    <row r="3164" spans="1:22" x14ac:dyDescent="0.2">
      <c r="A3164" s="7"/>
      <c r="B3164" s="19"/>
      <c r="C3164" s="20"/>
      <c r="D3164" s="20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</row>
    <row r="3165" spans="1:22" ht="51" x14ac:dyDescent="0.2">
      <c r="A3165" s="7"/>
      <c r="B3165" s="12" t="s">
        <v>643</v>
      </c>
      <c r="C3165" s="13" t="s">
        <v>2565</v>
      </c>
      <c r="D3165" s="20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</row>
    <row r="3166" spans="1:22" ht="30" x14ac:dyDescent="0.25">
      <c r="A3166" s="7"/>
      <c r="B3166" s="21" t="s">
        <v>2566</v>
      </c>
      <c r="C3166" s="24" t="s">
        <v>2567</v>
      </c>
      <c r="D3166" s="21" t="s">
        <v>50</v>
      </c>
      <c r="E3166" s="21">
        <v>40000000</v>
      </c>
      <c r="F3166" s="21">
        <v>0</v>
      </c>
      <c r="G3166" s="21">
        <v>0</v>
      </c>
      <c r="H3166" s="21">
        <v>0</v>
      </c>
      <c r="I3166" s="21">
        <v>15833333.33</v>
      </c>
      <c r="J3166" s="21">
        <v>24166666.670000002</v>
      </c>
      <c r="K3166" s="21">
        <v>0</v>
      </c>
      <c r="L3166" s="21">
        <v>24166666.670000002</v>
      </c>
      <c r="M3166" s="21">
        <v>0</v>
      </c>
      <c r="N3166" s="21">
        <v>24166666.670000002</v>
      </c>
      <c r="O3166" s="21">
        <v>24166666.670000002</v>
      </c>
      <c r="P3166" s="21">
        <v>0</v>
      </c>
      <c r="Q3166" s="21">
        <v>0</v>
      </c>
      <c r="R3166" s="21">
        <v>24166666.670000002</v>
      </c>
      <c r="S3166" s="21">
        <v>0</v>
      </c>
      <c r="T3166" s="21">
        <v>0</v>
      </c>
      <c r="U3166" s="21">
        <v>0</v>
      </c>
      <c r="V3166" s="21">
        <v>100</v>
      </c>
    </row>
    <row r="3167" spans="1:22" ht="38.25" x14ac:dyDescent="0.2">
      <c r="A3167" s="7"/>
      <c r="B3167" s="12" t="s">
        <v>643</v>
      </c>
      <c r="C3167" s="13" t="s">
        <v>2568</v>
      </c>
      <c r="D3167" s="20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</row>
    <row r="3168" spans="1:22" ht="30" x14ac:dyDescent="0.25">
      <c r="A3168" s="7"/>
      <c r="B3168" s="21" t="s">
        <v>2569</v>
      </c>
      <c r="C3168" s="24" t="s">
        <v>2567</v>
      </c>
      <c r="D3168" s="21" t="s">
        <v>50</v>
      </c>
      <c r="E3168" s="21">
        <v>0</v>
      </c>
      <c r="F3168" s="21">
        <v>0</v>
      </c>
      <c r="G3168" s="21">
        <v>0</v>
      </c>
      <c r="H3168" s="21">
        <v>30240000</v>
      </c>
      <c r="I3168" s="21">
        <v>10240000</v>
      </c>
      <c r="J3168" s="21">
        <v>20000000</v>
      </c>
      <c r="K3168" s="21">
        <v>0</v>
      </c>
      <c r="L3168" s="21">
        <v>20000000</v>
      </c>
      <c r="M3168" s="21">
        <v>0</v>
      </c>
      <c r="N3168" s="21">
        <v>20000000</v>
      </c>
      <c r="O3168" s="21">
        <v>20000000</v>
      </c>
      <c r="P3168" s="21">
        <v>0</v>
      </c>
      <c r="Q3168" s="21">
        <v>0</v>
      </c>
      <c r="R3168" s="21">
        <v>20000000</v>
      </c>
      <c r="S3168" s="21">
        <v>0</v>
      </c>
      <c r="T3168" s="21">
        <v>0</v>
      </c>
      <c r="U3168" s="21">
        <v>0</v>
      </c>
      <c r="V3168" s="21">
        <v>100</v>
      </c>
    </row>
    <row r="3169" spans="1:22" ht="38.25" x14ac:dyDescent="0.2">
      <c r="A3169" s="7"/>
      <c r="B3169" s="12" t="s">
        <v>643</v>
      </c>
      <c r="C3169" s="13" t="s">
        <v>2570</v>
      </c>
      <c r="D3169" s="20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</row>
    <row r="3170" spans="1:22" ht="30" x14ac:dyDescent="0.25">
      <c r="A3170" s="7"/>
      <c r="B3170" s="21" t="s">
        <v>2571</v>
      </c>
      <c r="C3170" s="24" t="s">
        <v>2567</v>
      </c>
      <c r="D3170" s="21" t="s">
        <v>50</v>
      </c>
      <c r="E3170" s="21">
        <v>800000000</v>
      </c>
      <c r="F3170" s="21">
        <v>0</v>
      </c>
      <c r="G3170" s="21">
        <v>0</v>
      </c>
      <c r="H3170" s="21">
        <v>0</v>
      </c>
      <c r="I3170" s="21">
        <v>379293333.31999999</v>
      </c>
      <c r="J3170" s="21">
        <v>420706666.68000001</v>
      </c>
      <c r="K3170" s="21">
        <v>0</v>
      </c>
      <c r="L3170" s="21">
        <v>420706666.68000001</v>
      </c>
      <c r="M3170" s="21">
        <v>0</v>
      </c>
      <c r="N3170" s="21">
        <v>420706666.68000001</v>
      </c>
      <c r="O3170" s="21">
        <v>410420000.00999999</v>
      </c>
      <c r="P3170" s="21">
        <v>7380000</v>
      </c>
      <c r="Q3170" s="21">
        <v>0</v>
      </c>
      <c r="R3170" s="21">
        <v>403040000.00999999</v>
      </c>
      <c r="S3170" s="21">
        <v>0</v>
      </c>
      <c r="T3170" s="21">
        <v>0</v>
      </c>
      <c r="U3170" s="21">
        <v>10286666.67</v>
      </c>
      <c r="V3170" s="21">
        <v>100</v>
      </c>
    </row>
    <row r="3171" spans="1:22" x14ac:dyDescent="0.2">
      <c r="A3171" s="7"/>
      <c r="B3171" s="19"/>
      <c r="C3171" s="20"/>
      <c r="D3171" s="20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</row>
    <row r="3172" spans="1:22" x14ac:dyDescent="0.2">
      <c r="A3172" s="7"/>
      <c r="B3172" s="19"/>
      <c r="C3172" s="13" t="s">
        <v>550</v>
      </c>
      <c r="D3172" s="20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</row>
    <row r="3173" spans="1:22" x14ac:dyDescent="0.2">
      <c r="A3173" s="7"/>
      <c r="B3173" s="19"/>
      <c r="C3173" s="13" t="s">
        <v>387</v>
      </c>
      <c r="D3173" s="20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</row>
    <row r="3174" spans="1:22" ht="38.25" x14ac:dyDescent="0.2">
      <c r="A3174" s="7"/>
      <c r="B3174" s="12" t="s">
        <v>643</v>
      </c>
      <c r="C3174" s="13" t="s">
        <v>1677</v>
      </c>
      <c r="D3174" s="20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</row>
    <row r="3175" spans="1:22" ht="15" x14ac:dyDescent="0.25">
      <c r="A3175" s="7"/>
      <c r="B3175" s="21" t="s">
        <v>1678</v>
      </c>
      <c r="C3175" s="24" t="s">
        <v>700</v>
      </c>
      <c r="D3175" s="21" t="s">
        <v>50</v>
      </c>
      <c r="E3175" s="21">
        <v>0</v>
      </c>
      <c r="F3175" s="21">
        <v>7850000</v>
      </c>
      <c r="G3175" s="21">
        <v>0</v>
      </c>
      <c r="H3175" s="21">
        <v>0</v>
      </c>
      <c r="I3175" s="21">
        <v>7850000</v>
      </c>
      <c r="J3175" s="21">
        <v>0</v>
      </c>
      <c r="K3175" s="21">
        <v>0</v>
      </c>
      <c r="L3175" s="21">
        <v>0</v>
      </c>
      <c r="M3175" s="21">
        <v>0</v>
      </c>
      <c r="N3175" s="21">
        <v>0</v>
      </c>
      <c r="O3175" s="21">
        <v>0</v>
      </c>
      <c r="P3175" s="21">
        <v>0</v>
      </c>
      <c r="Q3175" s="21">
        <v>0</v>
      </c>
      <c r="R3175" s="21">
        <v>0</v>
      </c>
      <c r="S3175" s="21">
        <v>0</v>
      </c>
      <c r="T3175" s="21">
        <v>0</v>
      </c>
      <c r="U3175" s="21">
        <v>0</v>
      </c>
      <c r="V3175" s="21">
        <v>0</v>
      </c>
    </row>
    <row r="3176" spans="1:22" x14ac:dyDescent="0.2">
      <c r="A3176" s="7"/>
      <c r="B3176" s="19"/>
      <c r="C3176" s="20"/>
      <c r="D3176" s="20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</row>
    <row r="3177" spans="1:22" x14ac:dyDescent="0.2">
      <c r="A3177" s="7"/>
      <c r="B3177" s="25"/>
      <c r="C3177" s="17" t="s">
        <v>2517</v>
      </c>
      <c r="D3177" s="20"/>
      <c r="E3177" s="25"/>
      <c r="F3177" s="25"/>
      <c r="G3177" s="25"/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</row>
    <row r="3178" spans="1:22" x14ac:dyDescent="0.2">
      <c r="A3178" s="7"/>
      <c r="B3178" s="19"/>
      <c r="C3178" s="13" t="s">
        <v>701</v>
      </c>
      <c r="D3178" s="20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</row>
    <row r="3179" spans="1:22" x14ac:dyDescent="0.2">
      <c r="A3179" s="7"/>
      <c r="B3179" s="19"/>
      <c r="C3179" s="13" t="s">
        <v>1717</v>
      </c>
      <c r="D3179" s="20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</row>
    <row r="3180" spans="1:22" x14ac:dyDescent="0.2">
      <c r="A3180" s="7"/>
      <c r="B3180" s="19"/>
      <c r="C3180" s="13" t="s">
        <v>387</v>
      </c>
      <c r="D3180" s="20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</row>
    <row r="3181" spans="1:22" x14ac:dyDescent="0.2">
      <c r="A3181" s="7"/>
      <c r="B3181" s="19"/>
      <c r="C3181" s="13" t="s">
        <v>423</v>
      </c>
      <c r="D3181" s="20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</row>
    <row r="3182" spans="1:22" ht="25.5" x14ac:dyDescent="0.2">
      <c r="A3182" s="7"/>
      <c r="B3182" s="19"/>
      <c r="C3182" s="13" t="s">
        <v>429</v>
      </c>
      <c r="D3182" s="20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</row>
    <row r="3183" spans="1:22" ht="25.5" x14ac:dyDescent="0.2">
      <c r="A3183" s="7"/>
      <c r="B3183" s="12" t="s">
        <v>643</v>
      </c>
      <c r="C3183" s="13" t="s">
        <v>711</v>
      </c>
      <c r="D3183" s="20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</row>
    <row r="3184" spans="1:22" ht="15" x14ac:dyDescent="0.25">
      <c r="A3184" s="7"/>
      <c r="B3184" s="21" t="s">
        <v>2530</v>
      </c>
      <c r="C3184" s="24" t="s">
        <v>694</v>
      </c>
      <c r="D3184" s="21" t="s">
        <v>50</v>
      </c>
      <c r="E3184" s="21">
        <v>0</v>
      </c>
      <c r="F3184" s="21">
        <v>0</v>
      </c>
      <c r="G3184" s="21">
        <v>0</v>
      </c>
      <c r="H3184" s="21">
        <v>1000000000</v>
      </c>
      <c r="I3184" s="21">
        <v>0</v>
      </c>
      <c r="J3184" s="21">
        <v>1000000000</v>
      </c>
      <c r="K3184" s="21">
        <v>17000000</v>
      </c>
      <c r="L3184" s="21">
        <v>84000000</v>
      </c>
      <c r="M3184" s="21">
        <v>47000000</v>
      </c>
      <c r="N3184" s="21">
        <v>78000000</v>
      </c>
      <c r="O3184" s="21">
        <v>5033333.34</v>
      </c>
      <c r="P3184" s="21">
        <v>4666666.67</v>
      </c>
      <c r="Q3184" s="21">
        <v>366666.67</v>
      </c>
      <c r="R3184" s="21">
        <v>366666.67</v>
      </c>
      <c r="S3184" s="21">
        <v>916000000</v>
      </c>
      <c r="T3184" s="21">
        <v>6000000</v>
      </c>
      <c r="U3184" s="21">
        <v>72966666.659999996</v>
      </c>
      <c r="V3184" s="21">
        <v>7.8</v>
      </c>
    </row>
    <row r="3185" spans="1:22" x14ac:dyDescent="0.2">
      <c r="A3185" s="7"/>
      <c r="B3185" s="19"/>
      <c r="C3185" s="20"/>
      <c r="D3185" s="20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</row>
    <row r="3186" spans="1:22" x14ac:dyDescent="0.2">
      <c r="A3186" s="7"/>
      <c r="B3186" s="19"/>
      <c r="C3186" s="13" t="s">
        <v>2572</v>
      </c>
      <c r="D3186" s="20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</row>
    <row r="3187" spans="1:22" x14ac:dyDescent="0.2">
      <c r="A3187" s="7"/>
      <c r="B3187" s="19"/>
      <c r="C3187" s="13" t="s">
        <v>2573</v>
      </c>
      <c r="D3187" s="20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</row>
    <row r="3188" spans="1:22" x14ac:dyDescent="0.2">
      <c r="A3188" s="7"/>
      <c r="B3188" s="19"/>
      <c r="C3188" s="13" t="s">
        <v>387</v>
      </c>
      <c r="D3188" s="20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</row>
    <row r="3189" spans="1:22" x14ac:dyDescent="0.2">
      <c r="A3189" s="7"/>
      <c r="B3189" s="19"/>
      <c r="C3189" s="13" t="s">
        <v>413</v>
      </c>
      <c r="D3189" s="20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</row>
    <row r="3190" spans="1:22" x14ac:dyDescent="0.2">
      <c r="A3190" s="7"/>
      <c r="B3190" s="19"/>
      <c r="C3190" s="13" t="s">
        <v>703</v>
      </c>
      <c r="D3190" s="20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</row>
    <row r="3191" spans="1:22" ht="25.5" x14ac:dyDescent="0.2">
      <c r="A3191" s="7"/>
      <c r="B3191" s="12" t="s">
        <v>643</v>
      </c>
      <c r="C3191" s="13" t="s">
        <v>2574</v>
      </c>
      <c r="D3191" s="20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</row>
    <row r="3192" spans="1:22" ht="30" x14ac:dyDescent="0.25">
      <c r="A3192" s="7"/>
      <c r="B3192" s="21" t="s">
        <v>2575</v>
      </c>
      <c r="C3192" s="24" t="s">
        <v>2576</v>
      </c>
      <c r="D3192" s="21" t="s">
        <v>1130</v>
      </c>
      <c r="E3192" s="21">
        <v>0</v>
      </c>
      <c r="F3192" s="21">
        <v>0</v>
      </c>
      <c r="G3192" s="21">
        <v>0</v>
      </c>
      <c r="H3192" s="21">
        <v>8598722.2599999998</v>
      </c>
      <c r="I3192" s="21">
        <v>0</v>
      </c>
      <c r="J3192" s="21">
        <v>8598722.2599999998</v>
      </c>
      <c r="K3192" s="21">
        <v>0</v>
      </c>
      <c r="L3192" s="21">
        <v>8598722.2599999998</v>
      </c>
      <c r="M3192" s="21">
        <v>0</v>
      </c>
      <c r="N3192" s="21">
        <v>0</v>
      </c>
      <c r="O3192" s="21">
        <v>0</v>
      </c>
      <c r="P3192" s="21">
        <v>0</v>
      </c>
      <c r="Q3192" s="21">
        <v>0</v>
      </c>
      <c r="R3192" s="21">
        <v>0</v>
      </c>
      <c r="S3192" s="21">
        <v>0</v>
      </c>
      <c r="T3192" s="21">
        <v>8598722.2599999998</v>
      </c>
      <c r="U3192" s="21">
        <v>0</v>
      </c>
      <c r="V3192" s="21">
        <v>0</v>
      </c>
    </row>
    <row r="3193" spans="1:22" x14ac:dyDescent="0.2">
      <c r="A3193" s="7"/>
      <c r="B3193" s="12" t="s">
        <v>643</v>
      </c>
      <c r="C3193" s="13" t="s">
        <v>2060</v>
      </c>
      <c r="D3193" s="20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</row>
    <row r="3194" spans="1:22" ht="30" x14ac:dyDescent="0.25">
      <c r="A3194" s="7"/>
      <c r="B3194" s="21" t="s">
        <v>2577</v>
      </c>
      <c r="C3194" s="24" t="s">
        <v>2576</v>
      </c>
      <c r="D3194" s="21" t="s">
        <v>1130</v>
      </c>
      <c r="E3194" s="21">
        <v>0</v>
      </c>
      <c r="F3194" s="21">
        <v>0</v>
      </c>
      <c r="G3194" s="21">
        <v>0</v>
      </c>
      <c r="H3194" s="21">
        <v>22252048.66</v>
      </c>
      <c r="I3194" s="21">
        <v>0</v>
      </c>
      <c r="J3194" s="21">
        <v>22252048.66</v>
      </c>
      <c r="K3194" s="21">
        <v>0</v>
      </c>
      <c r="L3194" s="21">
        <v>22252048.66</v>
      </c>
      <c r="M3194" s="21">
        <v>0</v>
      </c>
      <c r="N3194" s="21">
        <v>0</v>
      </c>
      <c r="O3194" s="21">
        <v>0</v>
      </c>
      <c r="P3194" s="21">
        <v>0</v>
      </c>
      <c r="Q3194" s="21">
        <v>0</v>
      </c>
      <c r="R3194" s="21">
        <v>0</v>
      </c>
      <c r="S3194" s="21">
        <v>0</v>
      </c>
      <c r="T3194" s="21">
        <v>22252048.66</v>
      </c>
      <c r="U3194" s="21">
        <v>0</v>
      </c>
      <c r="V3194" s="21">
        <v>0</v>
      </c>
    </row>
    <row r="3195" spans="1:22" ht="25.5" x14ac:dyDescent="0.2">
      <c r="A3195" s="7"/>
      <c r="B3195" s="12" t="s">
        <v>643</v>
      </c>
      <c r="C3195" s="13" t="s">
        <v>2578</v>
      </c>
      <c r="D3195" s="20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</row>
    <row r="3196" spans="1:22" ht="30" x14ac:dyDescent="0.25">
      <c r="A3196" s="7"/>
      <c r="B3196" s="21" t="s">
        <v>2579</v>
      </c>
      <c r="C3196" s="24" t="s">
        <v>2576</v>
      </c>
      <c r="D3196" s="21" t="s">
        <v>1130</v>
      </c>
      <c r="E3196" s="21">
        <v>0</v>
      </c>
      <c r="F3196" s="21">
        <v>0</v>
      </c>
      <c r="G3196" s="21">
        <v>0</v>
      </c>
      <c r="H3196" s="21">
        <v>57867390</v>
      </c>
      <c r="I3196" s="21">
        <v>0</v>
      </c>
      <c r="J3196" s="21">
        <v>57867390</v>
      </c>
      <c r="K3196" s="21">
        <v>0</v>
      </c>
      <c r="L3196" s="21">
        <v>0</v>
      </c>
      <c r="M3196" s="21">
        <v>0</v>
      </c>
      <c r="N3196" s="21">
        <v>0</v>
      </c>
      <c r="O3196" s="21">
        <v>0</v>
      </c>
      <c r="P3196" s="21">
        <v>0</v>
      </c>
      <c r="Q3196" s="21">
        <v>0</v>
      </c>
      <c r="R3196" s="21">
        <v>0</v>
      </c>
      <c r="S3196" s="21">
        <v>57867390</v>
      </c>
      <c r="T3196" s="21">
        <v>0</v>
      </c>
      <c r="U3196" s="21">
        <v>0</v>
      </c>
      <c r="V3196" s="21">
        <v>0</v>
      </c>
    </row>
    <row r="3197" spans="1:22" x14ac:dyDescent="0.2">
      <c r="A3197" s="7"/>
      <c r="B3197" s="19"/>
      <c r="C3197" s="20"/>
      <c r="D3197" s="20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</row>
    <row r="3198" spans="1:22" x14ac:dyDescent="0.2">
      <c r="A3198" s="7"/>
      <c r="B3198" s="19"/>
      <c r="C3198" s="13" t="s">
        <v>423</v>
      </c>
      <c r="D3198" s="20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</row>
    <row r="3199" spans="1:22" ht="25.5" x14ac:dyDescent="0.2">
      <c r="A3199" s="7"/>
      <c r="B3199" s="19"/>
      <c r="C3199" s="13" t="s">
        <v>429</v>
      </c>
      <c r="D3199" s="20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</row>
    <row r="3200" spans="1:22" ht="25.5" x14ac:dyDescent="0.2">
      <c r="A3200" s="7"/>
      <c r="B3200" s="12" t="s">
        <v>643</v>
      </c>
      <c r="C3200" s="13" t="s">
        <v>711</v>
      </c>
      <c r="D3200" s="20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</row>
    <row r="3201" spans="1:22" ht="30" x14ac:dyDescent="0.25">
      <c r="A3201" s="7"/>
      <c r="B3201" s="21" t="s">
        <v>2580</v>
      </c>
      <c r="C3201" s="24" t="s">
        <v>2581</v>
      </c>
      <c r="D3201" s="21" t="s">
        <v>1127</v>
      </c>
      <c r="E3201" s="21">
        <v>0</v>
      </c>
      <c r="F3201" s="21">
        <v>0</v>
      </c>
      <c r="G3201" s="21">
        <v>0</v>
      </c>
      <c r="H3201" s="21">
        <v>100269856</v>
      </c>
      <c r="I3201" s="21">
        <v>0</v>
      </c>
      <c r="J3201" s="21">
        <v>100269856</v>
      </c>
      <c r="K3201" s="21">
        <v>0</v>
      </c>
      <c r="L3201" s="21">
        <v>0</v>
      </c>
      <c r="M3201" s="21">
        <v>0</v>
      </c>
      <c r="N3201" s="21">
        <v>0</v>
      </c>
      <c r="O3201" s="21">
        <v>0</v>
      </c>
      <c r="P3201" s="21">
        <v>0</v>
      </c>
      <c r="Q3201" s="21">
        <v>0</v>
      </c>
      <c r="R3201" s="21">
        <v>0</v>
      </c>
      <c r="S3201" s="21">
        <v>100269856</v>
      </c>
      <c r="T3201" s="21">
        <v>0</v>
      </c>
      <c r="U3201" s="21">
        <v>0</v>
      </c>
      <c r="V3201" s="21">
        <v>0</v>
      </c>
    </row>
    <row r="3202" spans="1:22" ht="30" x14ac:dyDescent="0.25">
      <c r="A3202" s="7"/>
      <c r="B3202" s="21" t="s">
        <v>2582</v>
      </c>
      <c r="C3202" s="24" t="s">
        <v>2583</v>
      </c>
      <c r="D3202" s="21" t="s">
        <v>1018</v>
      </c>
      <c r="E3202" s="21">
        <v>0</v>
      </c>
      <c r="F3202" s="21">
        <v>0</v>
      </c>
      <c r="G3202" s="21">
        <v>0</v>
      </c>
      <c r="H3202" s="21">
        <v>54027673</v>
      </c>
      <c r="I3202" s="21">
        <v>0</v>
      </c>
      <c r="J3202" s="21">
        <v>54027673</v>
      </c>
      <c r="K3202" s="21">
        <v>0</v>
      </c>
      <c r="L3202" s="21">
        <v>0</v>
      </c>
      <c r="M3202" s="21">
        <v>0</v>
      </c>
      <c r="N3202" s="21">
        <v>0</v>
      </c>
      <c r="O3202" s="21">
        <v>0</v>
      </c>
      <c r="P3202" s="21">
        <v>0</v>
      </c>
      <c r="Q3202" s="21">
        <v>0</v>
      </c>
      <c r="R3202" s="21">
        <v>0</v>
      </c>
      <c r="S3202" s="21">
        <v>54027673</v>
      </c>
      <c r="T3202" s="21">
        <v>0</v>
      </c>
      <c r="U3202" s="21">
        <v>0</v>
      </c>
      <c r="V3202" s="21">
        <v>0</v>
      </c>
    </row>
    <row r="3203" spans="1:22" ht="30" x14ac:dyDescent="0.25">
      <c r="A3203" s="7"/>
      <c r="B3203" s="21" t="s">
        <v>2584</v>
      </c>
      <c r="C3203" s="24" t="s">
        <v>2576</v>
      </c>
      <c r="D3203" s="21" t="s">
        <v>1130</v>
      </c>
      <c r="E3203" s="21">
        <v>0</v>
      </c>
      <c r="F3203" s="21">
        <v>0</v>
      </c>
      <c r="G3203" s="21">
        <v>0</v>
      </c>
      <c r="H3203" s="21">
        <v>322021118.00999999</v>
      </c>
      <c r="I3203" s="21">
        <v>88718160.920000002</v>
      </c>
      <c r="J3203" s="21">
        <v>233302957.09</v>
      </c>
      <c r="K3203" s="21">
        <v>5283333</v>
      </c>
      <c r="L3203" s="21">
        <v>96083333</v>
      </c>
      <c r="M3203" s="21">
        <v>5283333</v>
      </c>
      <c r="N3203" s="21">
        <v>96083333</v>
      </c>
      <c r="O3203" s="21">
        <v>59316666.659999996</v>
      </c>
      <c r="P3203" s="21">
        <v>0</v>
      </c>
      <c r="Q3203" s="21">
        <v>19900000</v>
      </c>
      <c r="R3203" s="21">
        <v>59316666.659999996</v>
      </c>
      <c r="S3203" s="21">
        <v>137219624.09</v>
      </c>
      <c r="T3203" s="21">
        <v>0</v>
      </c>
      <c r="U3203" s="21">
        <v>36766666.340000004</v>
      </c>
      <c r="V3203" s="21">
        <v>41.18</v>
      </c>
    </row>
    <row r="3204" spans="1:22" x14ac:dyDescent="0.2">
      <c r="A3204" s="7"/>
      <c r="B3204" s="19"/>
      <c r="C3204" s="20"/>
      <c r="D3204" s="20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</row>
    <row r="3205" spans="1:22" x14ac:dyDescent="0.2">
      <c r="A3205" s="7"/>
      <c r="B3205" s="19"/>
      <c r="C3205" s="13" t="s">
        <v>757</v>
      </c>
      <c r="D3205" s="20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</row>
    <row r="3206" spans="1:22" x14ac:dyDescent="0.2">
      <c r="A3206" s="7"/>
      <c r="B3206" s="19"/>
      <c r="C3206" s="13" t="s">
        <v>387</v>
      </c>
      <c r="D3206" s="20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</row>
    <row r="3207" spans="1:22" x14ac:dyDescent="0.2">
      <c r="A3207" s="7"/>
      <c r="B3207" s="19"/>
      <c r="C3207" s="13" t="s">
        <v>413</v>
      </c>
      <c r="D3207" s="20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</row>
    <row r="3208" spans="1:22" x14ac:dyDescent="0.2">
      <c r="A3208" s="7"/>
      <c r="B3208" s="19"/>
      <c r="C3208" s="13" t="s">
        <v>703</v>
      </c>
      <c r="D3208" s="20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</row>
    <row r="3209" spans="1:22" x14ac:dyDescent="0.2">
      <c r="A3209" s="7"/>
      <c r="B3209" s="12" t="s">
        <v>643</v>
      </c>
      <c r="C3209" s="13" t="s">
        <v>2585</v>
      </c>
      <c r="D3209" s="20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</row>
    <row r="3210" spans="1:22" ht="30" x14ac:dyDescent="0.25">
      <c r="A3210" s="7"/>
      <c r="B3210" s="21" t="s">
        <v>2586</v>
      </c>
      <c r="C3210" s="24" t="s">
        <v>2567</v>
      </c>
      <c r="D3210" s="21" t="s">
        <v>50</v>
      </c>
      <c r="E3210" s="21">
        <v>0</v>
      </c>
      <c r="F3210" s="21">
        <v>0</v>
      </c>
      <c r="G3210" s="21">
        <v>0</v>
      </c>
      <c r="H3210" s="21">
        <v>9193748.0099999998</v>
      </c>
      <c r="I3210" s="21">
        <v>0</v>
      </c>
      <c r="J3210" s="21">
        <v>9193748.0099999998</v>
      </c>
      <c r="K3210" s="21">
        <v>0</v>
      </c>
      <c r="L3210" s="21">
        <v>0</v>
      </c>
      <c r="M3210" s="21">
        <v>0</v>
      </c>
      <c r="N3210" s="21">
        <v>0</v>
      </c>
      <c r="O3210" s="21">
        <v>0</v>
      </c>
      <c r="P3210" s="21">
        <v>0</v>
      </c>
      <c r="Q3210" s="21">
        <v>0</v>
      </c>
      <c r="R3210" s="21">
        <v>0</v>
      </c>
      <c r="S3210" s="21">
        <v>9193748.0099999998</v>
      </c>
      <c r="T3210" s="21">
        <v>0</v>
      </c>
      <c r="U3210" s="21">
        <v>0</v>
      </c>
      <c r="V3210" s="21">
        <v>0</v>
      </c>
    </row>
    <row r="3211" spans="1:22" x14ac:dyDescent="0.2">
      <c r="A3211" s="7"/>
      <c r="B3211" s="12" t="s">
        <v>643</v>
      </c>
      <c r="C3211" s="13" t="s">
        <v>2587</v>
      </c>
      <c r="D3211" s="20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</row>
    <row r="3212" spans="1:22" ht="30" x14ac:dyDescent="0.25">
      <c r="A3212" s="7"/>
      <c r="B3212" s="21" t="s">
        <v>2588</v>
      </c>
      <c r="C3212" s="24" t="s">
        <v>2567</v>
      </c>
      <c r="D3212" s="21" t="s">
        <v>50</v>
      </c>
      <c r="E3212" s="21">
        <v>0</v>
      </c>
      <c r="F3212" s="21">
        <v>0</v>
      </c>
      <c r="G3212" s="21">
        <v>0</v>
      </c>
      <c r="H3212" s="21">
        <v>3053723.26</v>
      </c>
      <c r="I3212" s="21">
        <v>0</v>
      </c>
      <c r="J3212" s="21">
        <v>3053723.26</v>
      </c>
      <c r="K3212" s="21">
        <v>0</v>
      </c>
      <c r="L3212" s="21">
        <v>0</v>
      </c>
      <c r="M3212" s="21">
        <v>0</v>
      </c>
      <c r="N3212" s="21">
        <v>0</v>
      </c>
      <c r="O3212" s="21">
        <v>0</v>
      </c>
      <c r="P3212" s="21">
        <v>0</v>
      </c>
      <c r="Q3212" s="21">
        <v>0</v>
      </c>
      <c r="R3212" s="21">
        <v>0</v>
      </c>
      <c r="S3212" s="21">
        <v>3053723.26</v>
      </c>
      <c r="T3212" s="21">
        <v>0</v>
      </c>
      <c r="U3212" s="21">
        <v>0</v>
      </c>
      <c r="V3212" s="21">
        <v>0</v>
      </c>
    </row>
    <row r="3213" spans="1:22" x14ac:dyDescent="0.2">
      <c r="A3213" s="7"/>
      <c r="B3213" s="19"/>
      <c r="C3213" s="20"/>
      <c r="D3213" s="20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</row>
    <row r="3214" spans="1:22" x14ac:dyDescent="0.2">
      <c r="A3214" s="7"/>
      <c r="B3214" s="19"/>
      <c r="C3214" s="13" t="s">
        <v>423</v>
      </c>
      <c r="D3214" s="20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</row>
    <row r="3215" spans="1:22" ht="25.5" x14ac:dyDescent="0.2">
      <c r="A3215" s="7"/>
      <c r="B3215" s="19"/>
      <c r="C3215" s="13" t="s">
        <v>429</v>
      </c>
      <c r="D3215" s="20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</row>
    <row r="3216" spans="1:22" x14ac:dyDescent="0.2">
      <c r="A3216" s="7"/>
      <c r="B3216" s="12" t="s">
        <v>643</v>
      </c>
      <c r="C3216" s="13" t="s">
        <v>1746</v>
      </c>
      <c r="D3216" s="20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</row>
    <row r="3217" spans="1:22" ht="30" x14ac:dyDescent="0.25">
      <c r="A3217" s="7"/>
      <c r="B3217" s="21" t="s">
        <v>2589</v>
      </c>
      <c r="C3217" s="24" t="s">
        <v>1858</v>
      </c>
      <c r="D3217" s="21" t="s">
        <v>50</v>
      </c>
      <c r="E3217" s="21">
        <v>0</v>
      </c>
      <c r="F3217" s="21">
        <v>0</v>
      </c>
      <c r="G3217" s="21">
        <v>0</v>
      </c>
      <c r="H3217" s="21">
        <v>22500000</v>
      </c>
      <c r="I3217" s="21">
        <v>9000000</v>
      </c>
      <c r="J3217" s="21">
        <v>13500000</v>
      </c>
      <c r="K3217" s="21">
        <v>0</v>
      </c>
      <c r="L3217" s="21">
        <v>13500000</v>
      </c>
      <c r="M3217" s="21">
        <v>0</v>
      </c>
      <c r="N3217" s="21">
        <v>13500000</v>
      </c>
      <c r="O3217" s="21">
        <v>5400000</v>
      </c>
      <c r="P3217" s="21">
        <v>0</v>
      </c>
      <c r="Q3217" s="21">
        <v>4500000</v>
      </c>
      <c r="R3217" s="21">
        <v>5400000</v>
      </c>
      <c r="S3217" s="21">
        <v>0</v>
      </c>
      <c r="T3217" s="21">
        <v>0</v>
      </c>
      <c r="U3217" s="21">
        <v>8100000</v>
      </c>
      <c r="V3217" s="21">
        <v>100</v>
      </c>
    </row>
    <row r="3218" spans="1:22" x14ac:dyDescent="0.2">
      <c r="A3218" s="7"/>
      <c r="B3218" s="12" t="s">
        <v>643</v>
      </c>
      <c r="C3218" s="13" t="s">
        <v>2590</v>
      </c>
      <c r="D3218" s="20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</row>
    <row r="3219" spans="1:22" ht="30" x14ac:dyDescent="0.25">
      <c r="A3219" s="7"/>
      <c r="B3219" s="21" t="s">
        <v>2591</v>
      </c>
      <c r="C3219" s="24" t="s">
        <v>1858</v>
      </c>
      <c r="D3219" s="21" t="s">
        <v>50</v>
      </c>
      <c r="E3219" s="21">
        <v>0</v>
      </c>
      <c r="F3219" s="21">
        <v>0</v>
      </c>
      <c r="G3219" s="21">
        <v>0</v>
      </c>
      <c r="H3219" s="21">
        <v>47500000</v>
      </c>
      <c r="I3219" s="21">
        <v>16000000</v>
      </c>
      <c r="J3219" s="21">
        <v>31500000</v>
      </c>
      <c r="K3219" s="21">
        <v>0</v>
      </c>
      <c r="L3219" s="21">
        <v>31500000</v>
      </c>
      <c r="M3219" s="21">
        <v>0</v>
      </c>
      <c r="N3219" s="21">
        <v>31500000</v>
      </c>
      <c r="O3219" s="21">
        <v>18750000</v>
      </c>
      <c r="P3219" s="21">
        <v>0</v>
      </c>
      <c r="Q3219" s="21">
        <v>9900000</v>
      </c>
      <c r="R3219" s="21">
        <v>18750000</v>
      </c>
      <c r="S3219" s="21">
        <v>0</v>
      </c>
      <c r="T3219" s="21">
        <v>0</v>
      </c>
      <c r="U3219" s="21">
        <v>12750000</v>
      </c>
      <c r="V3219" s="21">
        <v>100</v>
      </c>
    </row>
    <row r="3220" spans="1:22" ht="25.5" x14ac:dyDescent="0.2">
      <c r="A3220" s="7"/>
      <c r="B3220" s="12" t="s">
        <v>643</v>
      </c>
      <c r="C3220" s="13" t="s">
        <v>711</v>
      </c>
      <c r="D3220" s="20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</row>
    <row r="3221" spans="1:22" ht="30" x14ac:dyDescent="0.25">
      <c r="A3221" s="7"/>
      <c r="B3221" s="21" t="s">
        <v>2592</v>
      </c>
      <c r="C3221" s="24" t="s">
        <v>1858</v>
      </c>
      <c r="D3221" s="21" t="s">
        <v>50</v>
      </c>
      <c r="E3221" s="21">
        <v>0</v>
      </c>
      <c r="F3221" s="21">
        <v>0</v>
      </c>
      <c r="G3221" s="21">
        <v>0</v>
      </c>
      <c r="H3221" s="21">
        <v>106200000</v>
      </c>
      <c r="I3221" s="21">
        <v>0</v>
      </c>
      <c r="J3221" s="21">
        <v>106200000</v>
      </c>
      <c r="K3221" s="21">
        <v>37500000</v>
      </c>
      <c r="L3221" s="21">
        <v>99000000</v>
      </c>
      <c r="M3221" s="21">
        <v>35880000</v>
      </c>
      <c r="N3221" s="21">
        <v>83880000</v>
      </c>
      <c r="O3221" s="21">
        <v>23500000</v>
      </c>
      <c r="P3221" s="21">
        <v>266666.67</v>
      </c>
      <c r="Q3221" s="21">
        <v>9000000</v>
      </c>
      <c r="R3221" s="21">
        <v>23233333.329999998</v>
      </c>
      <c r="S3221" s="21">
        <v>7200000</v>
      </c>
      <c r="T3221" s="21">
        <v>15120000</v>
      </c>
      <c r="U3221" s="21">
        <v>60380000</v>
      </c>
      <c r="V3221" s="21">
        <v>78.98</v>
      </c>
    </row>
    <row r="3222" spans="1:22" x14ac:dyDescent="0.2">
      <c r="A3222" s="7"/>
      <c r="B3222" s="19"/>
      <c r="C3222" s="20"/>
      <c r="D3222" s="20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</row>
    <row r="3223" spans="1:22" x14ac:dyDescent="0.2">
      <c r="A3223" s="7"/>
      <c r="B3223" s="12" t="s">
        <v>643</v>
      </c>
      <c r="C3223" s="13" t="s">
        <v>2593</v>
      </c>
      <c r="D3223" s="20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</row>
    <row r="3224" spans="1:22" ht="15" x14ac:dyDescent="0.25">
      <c r="A3224" s="7"/>
      <c r="B3224" s="21" t="s">
        <v>2594</v>
      </c>
      <c r="C3224" s="24" t="s">
        <v>1510</v>
      </c>
      <c r="D3224" s="21" t="s">
        <v>50</v>
      </c>
      <c r="E3224" s="21">
        <v>0</v>
      </c>
      <c r="F3224" s="21">
        <v>0</v>
      </c>
      <c r="G3224" s="21">
        <v>0</v>
      </c>
      <c r="H3224" s="21">
        <v>21800000</v>
      </c>
      <c r="I3224" s="21">
        <v>0</v>
      </c>
      <c r="J3224" s="21">
        <v>21800000</v>
      </c>
      <c r="K3224" s="21">
        <v>-2160000</v>
      </c>
      <c r="L3224" s="21">
        <v>19640000</v>
      </c>
      <c r="M3224" s="21">
        <v>19640000</v>
      </c>
      <c r="N3224" s="21">
        <v>19640000</v>
      </c>
      <c r="O3224" s="21">
        <v>0</v>
      </c>
      <c r="P3224" s="21">
        <v>0</v>
      </c>
      <c r="Q3224" s="21">
        <v>0</v>
      </c>
      <c r="R3224" s="21">
        <v>0</v>
      </c>
      <c r="S3224" s="21">
        <v>2160000</v>
      </c>
      <c r="T3224" s="21">
        <v>0</v>
      </c>
      <c r="U3224" s="21">
        <v>19640000</v>
      </c>
      <c r="V3224" s="21">
        <v>90.09</v>
      </c>
    </row>
    <row r="3225" spans="1:22" x14ac:dyDescent="0.2">
      <c r="A3225" s="7"/>
      <c r="B3225" s="12" t="s">
        <v>643</v>
      </c>
      <c r="C3225" s="13" t="s">
        <v>1744</v>
      </c>
      <c r="D3225" s="20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</row>
    <row r="3226" spans="1:22" ht="15" x14ac:dyDescent="0.25">
      <c r="A3226" s="7"/>
      <c r="B3226" s="21" t="s">
        <v>2595</v>
      </c>
      <c r="C3226" s="24" t="s">
        <v>1510</v>
      </c>
      <c r="D3226" s="21" t="s">
        <v>50</v>
      </c>
      <c r="E3226" s="21">
        <v>0</v>
      </c>
      <c r="F3226" s="21">
        <v>0</v>
      </c>
      <c r="G3226" s="21">
        <v>0</v>
      </c>
      <c r="H3226" s="21">
        <v>24600000</v>
      </c>
      <c r="I3226" s="21">
        <v>13800000</v>
      </c>
      <c r="J3226" s="21">
        <v>10800000</v>
      </c>
      <c r="K3226" s="21">
        <v>0</v>
      </c>
      <c r="L3226" s="21">
        <v>10800000</v>
      </c>
      <c r="M3226" s="21">
        <v>0</v>
      </c>
      <c r="N3226" s="21">
        <v>10800000</v>
      </c>
      <c r="O3226" s="21">
        <v>5760000</v>
      </c>
      <c r="P3226" s="21">
        <v>2700000</v>
      </c>
      <c r="Q3226" s="21">
        <v>3060000</v>
      </c>
      <c r="R3226" s="21">
        <v>3060000</v>
      </c>
      <c r="S3226" s="21">
        <v>0</v>
      </c>
      <c r="T3226" s="21">
        <v>0</v>
      </c>
      <c r="U3226" s="21">
        <v>5040000</v>
      </c>
      <c r="V3226" s="21">
        <v>100</v>
      </c>
    </row>
    <row r="3227" spans="1:22" x14ac:dyDescent="0.2">
      <c r="A3227" s="7"/>
      <c r="B3227" s="19"/>
      <c r="C3227" s="20"/>
      <c r="D3227" s="20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</row>
    <row r="3228" spans="1:22" x14ac:dyDescent="0.2">
      <c r="A3228" s="7"/>
      <c r="B3228" s="12" t="s">
        <v>643</v>
      </c>
      <c r="C3228" s="13" t="s">
        <v>2596</v>
      </c>
      <c r="D3228" s="20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</row>
    <row r="3229" spans="1:22" ht="15" x14ac:dyDescent="0.25">
      <c r="A3229" s="7"/>
      <c r="B3229" s="21" t="s">
        <v>2534</v>
      </c>
      <c r="C3229" s="24" t="s">
        <v>2535</v>
      </c>
      <c r="D3229" s="21" t="s">
        <v>1127</v>
      </c>
      <c r="E3229" s="21">
        <v>0</v>
      </c>
      <c r="F3229" s="21">
        <v>0</v>
      </c>
      <c r="G3229" s="21">
        <v>0</v>
      </c>
      <c r="H3229" s="21">
        <v>587833830</v>
      </c>
      <c r="I3229" s="21">
        <v>0</v>
      </c>
      <c r="J3229" s="21">
        <v>587833830</v>
      </c>
      <c r="K3229" s="21">
        <v>0</v>
      </c>
      <c r="L3229" s="21">
        <v>0</v>
      </c>
      <c r="M3229" s="21">
        <v>0</v>
      </c>
      <c r="N3229" s="21">
        <v>0</v>
      </c>
      <c r="O3229" s="21">
        <v>0</v>
      </c>
      <c r="P3229" s="21">
        <v>0</v>
      </c>
      <c r="Q3229" s="21">
        <v>0</v>
      </c>
      <c r="R3229" s="21">
        <v>0</v>
      </c>
      <c r="S3229" s="21">
        <v>587833830</v>
      </c>
      <c r="T3229" s="21">
        <v>0</v>
      </c>
      <c r="U3229" s="21">
        <v>0</v>
      </c>
      <c r="V3229" s="21">
        <v>0</v>
      </c>
    </row>
    <row r="3230" spans="1:22" ht="15" x14ac:dyDescent="0.25">
      <c r="A3230" s="7"/>
      <c r="B3230" s="21" t="s">
        <v>2536</v>
      </c>
      <c r="C3230" s="24" t="s">
        <v>2537</v>
      </c>
      <c r="D3230" s="21" t="s">
        <v>50</v>
      </c>
      <c r="E3230" s="21">
        <v>0</v>
      </c>
      <c r="F3230" s="21">
        <v>0</v>
      </c>
      <c r="G3230" s="21">
        <v>0</v>
      </c>
      <c r="H3230" s="21">
        <v>585668094.14999998</v>
      </c>
      <c r="I3230" s="21">
        <v>0</v>
      </c>
      <c r="J3230" s="21">
        <v>585668094.14999998</v>
      </c>
      <c r="K3230" s="21">
        <v>0</v>
      </c>
      <c r="L3230" s="21">
        <v>0</v>
      </c>
      <c r="M3230" s="21">
        <v>0</v>
      </c>
      <c r="N3230" s="21">
        <v>0</v>
      </c>
      <c r="O3230" s="21">
        <v>0</v>
      </c>
      <c r="P3230" s="21">
        <v>0</v>
      </c>
      <c r="Q3230" s="21">
        <v>0</v>
      </c>
      <c r="R3230" s="21">
        <v>0</v>
      </c>
      <c r="S3230" s="21">
        <v>585668094.14999998</v>
      </c>
      <c r="T3230" s="21">
        <v>0</v>
      </c>
      <c r="U3230" s="21">
        <v>0</v>
      </c>
      <c r="V3230" s="21">
        <v>0</v>
      </c>
    </row>
    <row r="3231" spans="1:22" x14ac:dyDescent="0.2">
      <c r="A3231" s="7"/>
      <c r="B3231" s="19"/>
      <c r="C3231" s="20"/>
      <c r="D3231" s="20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</row>
    <row r="3232" spans="1:22" ht="25.5" x14ac:dyDescent="0.2">
      <c r="A3232" s="7"/>
      <c r="B3232" s="12" t="s">
        <v>643</v>
      </c>
      <c r="C3232" s="13" t="s">
        <v>1297</v>
      </c>
      <c r="D3232" s="20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</row>
    <row r="3233" spans="1:22" ht="15" x14ac:dyDescent="0.25">
      <c r="A3233" s="7"/>
      <c r="B3233" s="21" t="s">
        <v>2597</v>
      </c>
      <c r="C3233" s="24" t="s">
        <v>2540</v>
      </c>
      <c r="D3233" s="21" t="s">
        <v>50</v>
      </c>
      <c r="E3233" s="21">
        <v>0</v>
      </c>
      <c r="F3233" s="21">
        <v>0</v>
      </c>
      <c r="G3233" s="21">
        <v>0</v>
      </c>
      <c r="H3233" s="21">
        <v>45000000</v>
      </c>
      <c r="I3233" s="21">
        <v>9200000</v>
      </c>
      <c r="J3233" s="21">
        <v>35800000</v>
      </c>
      <c r="K3233" s="21">
        <v>0</v>
      </c>
      <c r="L3233" s="21">
        <v>32600000</v>
      </c>
      <c r="M3233" s="21">
        <v>0</v>
      </c>
      <c r="N3233" s="21">
        <v>32600000</v>
      </c>
      <c r="O3233" s="21">
        <v>15133333.34</v>
      </c>
      <c r="P3233" s="21">
        <v>0</v>
      </c>
      <c r="Q3233" s="21">
        <v>9666666.6699999999</v>
      </c>
      <c r="R3233" s="21">
        <v>15133333.34</v>
      </c>
      <c r="S3233" s="21">
        <v>3200000</v>
      </c>
      <c r="T3233" s="21">
        <v>0</v>
      </c>
      <c r="U3233" s="21">
        <v>17466666.66</v>
      </c>
      <c r="V3233" s="21">
        <v>91.06</v>
      </c>
    </row>
    <row r="3234" spans="1:22" x14ac:dyDescent="0.2">
      <c r="A3234" s="7"/>
      <c r="B3234" s="12" t="s">
        <v>643</v>
      </c>
      <c r="C3234" s="13" t="s">
        <v>1746</v>
      </c>
      <c r="D3234" s="20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</row>
    <row r="3235" spans="1:22" ht="15" x14ac:dyDescent="0.25">
      <c r="A3235" s="7"/>
      <c r="B3235" s="21" t="s">
        <v>2539</v>
      </c>
      <c r="C3235" s="24" t="s">
        <v>2540</v>
      </c>
      <c r="D3235" s="21" t="s">
        <v>50</v>
      </c>
      <c r="E3235" s="21">
        <v>0</v>
      </c>
      <c r="F3235" s="21">
        <v>0</v>
      </c>
      <c r="G3235" s="21">
        <v>0</v>
      </c>
      <c r="H3235" s="21">
        <v>274000000</v>
      </c>
      <c r="I3235" s="21">
        <v>14200000</v>
      </c>
      <c r="J3235" s="21">
        <v>259800000</v>
      </c>
      <c r="K3235" s="21">
        <v>-14800000</v>
      </c>
      <c r="L3235" s="21">
        <v>226900000</v>
      </c>
      <c r="M3235" s="21">
        <v>10200000</v>
      </c>
      <c r="N3235" s="21">
        <v>226900000</v>
      </c>
      <c r="O3235" s="21">
        <v>127833333.31999999</v>
      </c>
      <c r="P3235" s="21">
        <v>4300000</v>
      </c>
      <c r="Q3235" s="21">
        <v>51533333.329999998</v>
      </c>
      <c r="R3235" s="21">
        <v>123533333.31999999</v>
      </c>
      <c r="S3235" s="21">
        <v>32900000</v>
      </c>
      <c r="T3235" s="21">
        <v>0</v>
      </c>
      <c r="U3235" s="21">
        <v>99066666.680000007</v>
      </c>
      <c r="V3235" s="21">
        <v>87.33</v>
      </c>
    </row>
    <row r="3236" spans="1:22" x14ac:dyDescent="0.2">
      <c r="A3236" s="7"/>
      <c r="B3236" s="12" t="s">
        <v>643</v>
      </c>
      <c r="C3236" s="13" t="s">
        <v>2598</v>
      </c>
      <c r="D3236" s="20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</row>
    <row r="3237" spans="1:22" ht="15" x14ac:dyDescent="0.25">
      <c r="A3237" s="7"/>
      <c r="B3237" s="21" t="s">
        <v>2599</v>
      </c>
      <c r="C3237" s="24" t="s">
        <v>2540</v>
      </c>
      <c r="D3237" s="21" t="s">
        <v>50</v>
      </c>
      <c r="E3237" s="21">
        <v>0</v>
      </c>
      <c r="F3237" s="21">
        <v>0</v>
      </c>
      <c r="G3237" s="21">
        <v>0</v>
      </c>
      <c r="H3237" s="21">
        <v>95200000</v>
      </c>
      <c r="I3237" s="21">
        <v>0</v>
      </c>
      <c r="J3237" s="21">
        <v>95200000</v>
      </c>
      <c r="K3237" s="21">
        <v>0</v>
      </c>
      <c r="L3237" s="21">
        <v>0</v>
      </c>
      <c r="M3237" s="21">
        <v>0</v>
      </c>
      <c r="N3237" s="21">
        <v>0</v>
      </c>
      <c r="O3237" s="21">
        <v>0</v>
      </c>
      <c r="P3237" s="21">
        <v>0</v>
      </c>
      <c r="Q3237" s="21">
        <v>0</v>
      </c>
      <c r="R3237" s="21">
        <v>0</v>
      </c>
      <c r="S3237" s="21">
        <v>95200000</v>
      </c>
      <c r="T3237" s="21">
        <v>0</v>
      </c>
      <c r="U3237" s="21">
        <v>0</v>
      </c>
      <c r="V3237" s="21">
        <v>0</v>
      </c>
    </row>
    <row r="3238" spans="1:22" x14ac:dyDescent="0.2">
      <c r="A3238" s="7"/>
      <c r="B3238" s="12" t="s">
        <v>643</v>
      </c>
      <c r="C3238" s="13" t="s">
        <v>2590</v>
      </c>
      <c r="D3238" s="20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</row>
    <row r="3239" spans="1:22" ht="15" x14ac:dyDescent="0.25">
      <c r="A3239" s="7"/>
      <c r="B3239" s="21" t="s">
        <v>2542</v>
      </c>
      <c r="C3239" s="24" t="s">
        <v>2540</v>
      </c>
      <c r="D3239" s="21" t="s">
        <v>50</v>
      </c>
      <c r="E3239" s="21">
        <v>0</v>
      </c>
      <c r="F3239" s="21">
        <v>0</v>
      </c>
      <c r="G3239" s="21">
        <v>0</v>
      </c>
      <c r="H3239" s="21">
        <v>348899999.98000002</v>
      </c>
      <c r="I3239" s="21">
        <v>16600000</v>
      </c>
      <c r="J3239" s="21">
        <v>332299999.98000002</v>
      </c>
      <c r="K3239" s="21">
        <v>7966667</v>
      </c>
      <c r="L3239" s="21">
        <v>300516667</v>
      </c>
      <c r="M3239" s="21">
        <v>23716667</v>
      </c>
      <c r="N3239" s="21">
        <v>291516667</v>
      </c>
      <c r="O3239" s="21">
        <v>143916666.68000001</v>
      </c>
      <c r="P3239" s="21">
        <v>14300000</v>
      </c>
      <c r="Q3239" s="21">
        <v>65383333.329999998</v>
      </c>
      <c r="R3239" s="21">
        <v>129616666.68000001</v>
      </c>
      <c r="S3239" s="21">
        <v>31783332.98</v>
      </c>
      <c r="T3239" s="21">
        <v>9000000</v>
      </c>
      <c r="U3239" s="21">
        <v>147600000.31999999</v>
      </c>
      <c r="V3239" s="21">
        <v>87.72</v>
      </c>
    </row>
    <row r="3240" spans="1:22" ht="25.5" x14ac:dyDescent="0.2">
      <c r="A3240" s="7"/>
      <c r="B3240" s="12" t="s">
        <v>643</v>
      </c>
      <c r="C3240" s="13" t="s">
        <v>711</v>
      </c>
      <c r="D3240" s="20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</row>
    <row r="3241" spans="1:22" ht="15" x14ac:dyDescent="0.25">
      <c r="A3241" s="7"/>
      <c r="B3241" s="21" t="s">
        <v>2544</v>
      </c>
      <c r="C3241" s="24" t="s">
        <v>2540</v>
      </c>
      <c r="D3241" s="21" t="s">
        <v>50</v>
      </c>
      <c r="E3241" s="21">
        <v>0</v>
      </c>
      <c r="F3241" s="21">
        <v>0</v>
      </c>
      <c r="G3241" s="21">
        <v>0</v>
      </c>
      <c r="H3241" s="21">
        <v>484500000</v>
      </c>
      <c r="I3241" s="21">
        <v>30200000</v>
      </c>
      <c r="J3241" s="21">
        <v>454300000</v>
      </c>
      <c r="K3241" s="21">
        <v>7433333</v>
      </c>
      <c r="L3241" s="21">
        <v>405333333</v>
      </c>
      <c r="M3241" s="21">
        <v>14833333</v>
      </c>
      <c r="N3241" s="21">
        <v>366803333</v>
      </c>
      <c r="O3241" s="21">
        <v>152977500.02000001</v>
      </c>
      <c r="P3241" s="21">
        <v>54556666.670000002</v>
      </c>
      <c r="Q3241" s="21">
        <v>61461666.68</v>
      </c>
      <c r="R3241" s="21">
        <v>98420833.349999994</v>
      </c>
      <c r="S3241" s="21">
        <v>48966667</v>
      </c>
      <c r="T3241" s="21">
        <v>38530000</v>
      </c>
      <c r="U3241" s="21">
        <v>213825832.97999999</v>
      </c>
      <c r="V3241" s="21">
        <v>80.739999999999995</v>
      </c>
    </row>
    <row r="3242" spans="1:22" ht="15" x14ac:dyDescent="0.25">
      <c r="A3242" s="7"/>
      <c r="B3242" s="21" t="s">
        <v>2600</v>
      </c>
      <c r="C3242" s="24" t="s">
        <v>1296</v>
      </c>
      <c r="D3242" s="21" t="s">
        <v>620</v>
      </c>
      <c r="E3242" s="21">
        <v>0</v>
      </c>
      <c r="F3242" s="21">
        <v>0</v>
      </c>
      <c r="G3242" s="21">
        <v>0</v>
      </c>
      <c r="H3242" s="21">
        <v>200000000</v>
      </c>
      <c r="I3242" s="21">
        <v>0</v>
      </c>
      <c r="J3242" s="21">
        <v>200000000</v>
      </c>
      <c r="K3242" s="21">
        <v>0</v>
      </c>
      <c r="L3242" s="21">
        <v>0</v>
      </c>
      <c r="M3242" s="21">
        <v>0</v>
      </c>
      <c r="N3242" s="21">
        <v>0</v>
      </c>
      <c r="O3242" s="21">
        <v>0</v>
      </c>
      <c r="P3242" s="21">
        <v>0</v>
      </c>
      <c r="Q3242" s="21">
        <v>0</v>
      </c>
      <c r="R3242" s="21">
        <v>0</v>
      </c>
      <c r="S3242" s="21">
        <v>200000000</v>
      </c>
      <c r="T3242" s="21">
        <v>0</v>
      </c>
      <c r="U3242" s="21">
        <v>0</v>
      </c>
      <c r="V3242" s="21">
        <v>0</v>
      </c>
    </row>
    <row r="3243" spans="1:22" x14ac:dyDescent="0.2">
      <c r="A3243" s="7"/>
      <c r="B3243" s="19"/>
      <c r="C3243" s="20"/>
      <c r="D3243" s="20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</row>
    <row r="3244" spans="1:22" x14ac:dyDescent="0.2">
      <c r="A3244" s="7"/>
      <c r="B3244" s="12" t="s">
        <v>643</v>
      </c>
      <c r="C3244" s="13" t="s">
        <v>2601</v>
      </c>
      <c r="D3244" s="20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</row>
    <row r="3245" spans="1:22" ht="15" x14ac:dyDescent="0.25">
      <c r="A3245" s="7"/>
      <c r="B3245" s="21" t="s">
        <v>2602</v>
      </c>
      <c r="C3245" s="24" t="s">
        <v>2603</v>
      </c>
      <c r="D3245" s="21" t="s">
        <v>620</v>
      </c>
      <c r="E3245" s="21">
        <v>0</v>
      </c>
      <c r="F3245" s="21">
        <v>0</v>
      </c>
      <c r="G3245" s="21">
        <v>0</v>
      </c>
      <c r="H3245" s="21">
        <v>1000000000</v>
      </c>
      <c r="I3245" s="21">
        <v>200000000</v>
      </c>
      <c r="J3245" s="21">
        <v>800000000</v>
      </c>
      <c r="K3245" s="21">
        <v>0</v>
      </c>
      <c r="L3245" s="21">
        <v>0</v>
      </c>
      <c r="M3245" s="21">
        <v>0</v>
      </c>
      <c r="N3245" s="21">
        <v>0</v>
      </c>
      <c r="O3245" s="21">
        <v>0</v>
      </c>
      <c r="P3245" s="21">
        <v>0</v>
      </c>
      <c r="Q3245" s="21">
        <v>0</v>
      </c>
      <c r="R3245" s="21">
        <v>0</v>
      </c>
      <c r="S3245" s="21">
        <v>800000000</v>
      </c>
      <c r="T3245" s="21">
        <v>0</v>
      </c>
      <c r="U3245" s="21">
        <v>0</v>
      </c>
      <c r="V3245" s="21">
        <v>0</v>
      </c>
    </row>
    <row r="3246" spans="1:22" x14ac:dyDescent="0.2">
      <c r="A3246" s="7"/>
      <c r="B3246" s="19"/>
      <c r="C3246" s="20"/>
      <c r="D3246" s="20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</row>
    <row r="3247" spans="1:22" ht="25.5" x14ac:dyDescent="0.2">
      <c r="A3247" s="7"/>
      <c r="B3247" s="12" t="s">
        <v>643</v>
      </c>
      <c r="C3247" s="13" t="s">
        <v>1297</v>
      </c>
      <c r="D3247" s="20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</row>
    <row r="3248" spans="1:22" ht="15" x14ac:dyDescent="0.25">
      <c r="A3248" s="7"/>
      <c r="B3248" s="21" t="s">
        <v>1509</v>
      </c>
      <c r="C3248" s="24" t="s">
        <v>1510</v>
      </c>
      <c r="D3248" s="21" t="s">
        <v>50</v>
      </c>
      <c r="E3248" s="21">
        <v>0</v>
      </c>
      <c r="F3248" s="21">
        <v>0</v>
      </c>
      <c r="G3248" s="21">
        <v>0</v>
      </c>
      <c r="H3248" s="21">
        <v>304100000</v>
      </c>
      <c r="I3248" s="21">
        <v>0</v>
      </c>
      <c r="J3248" s="21">
        <v>304100000</v>
      </c>
      <c r="K3248" s="21">
        <v>16966666.34</v>
      </c>
      <c r="L3248" s="21">
        <v>284616666.33999997</v>
      </c>
      <c r="M3248" s="21">
        <v>16966666.34</v>
      </c>
      <c r="N3248" s="21">
        <v>284616666.33999997</v>
      </c>
      <c r="O3248" s="21">
        <v>183166666.66999999</v>
      </c>
      <c r="P3248" s="21">
        <v>9400000</v>
      </c>
      <c r="Q3248" s="21">
        <v>52166666.670000002</v>
      </c>
      <c r="R3248" s="21">
        <v>173766666.66999999</v>
      </c>
      <c r="S3248" s="21">
        <v>19483333.66</v>
      </c>
      <c r="T3248" s="21">
        <v>0</v>
      </c>
      <c r="U3248" s="21">
        <v>101449999.67</v>
      </c>
      <c r="V3248" s="21">
        <v>93.59</v>
      </c>
    </row>
    <row r="3249" spans="1:22" x14ac:dyDescent="0.2">
      <c r="A3249" s="7"/>
      <c r="B3249" s="12" t="s">
        <v>643</v>
      </c>
      <c r="C3249" s="13" t="s">
        <v>1746</v>
      </c>
      <c r="D3249" s="20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</row>
    <row r="3250" spans="1:22" ht="15" x14ac:dyDescent="0.25">
      <c r="A3250" s="7"/>
      <c r="B3250" s="21" t="s">
        <v>2557</v>
      </c>
      <c r="C3250" s="24" t="s">
        <v>2558</v>
      </c>
      <c r="D3250" s="21" t="s">
        <v>50</v>
      </c>
      <c r="E3250" s="21">
        <v>0</v>
      </c>
      <c r="F3250" s="21">
        <v>0</v>
      </c>
      <c r="G3250" s="21">
        <v>0</v>
      </c>
      <c r="H3250" s="21">
        <v>187613333.31999999</v>
      </c>
      <c r="I3250" s="21">
        <v>33000000</v>
      </c>
      <c r="J3250" s="21">
        <v>154613333.31999999</v>
      </c>
      <c r="K3250" s="21">
        <v>-1166667</v>
      </c>
      <c r="L3250" s="21">
        <v>113083333</v>
      </c>
      <c r="M3250" s="21">
        <v>14583333</v>
      </c>
      <c r="N3250" s="21">
        <v>107083333</v>
      </c>
      <c r="O3250" s="21">
        <v>54200000</v>
      </c>
      <c r="P3250" s="21">
        <v>0</v>
      </c>
      <c r="Q3250" s="21">
        <v>25200000</v>
      </c>
      <c r="R3250" s="21">
        <v>54200000</v>
      </c>
      <c r="S3250" s="21">
        <v>41530000.32</v>
      </c>
      <c r="T3250" s="21">
        <v>6000000</v>
      </c>
      <c r="U3250" s="21">
        <v>52883333</v>
      </c>
      <c r="V3250" s="21">
        <v>69.25</v>
      </c>
    </row>
    <row r="3251" spans="1:22" x14ac:dyDescent="0.2">
      <c r="A3251" s="7"/>
      <c r="B3251" s="12" t="s">
        <v>643</v>
      </c>
      <c r="C3251" s="13" t="s">
        <v>2590</v>
      </c>
      <c r="D3251" s="20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</row>
    <row r="3252" spans="1:22" ht="30" x14ac:dyDescent="0.25">
      <c r="A3252" s="7"/>
      <c r="B3252" s="21" t="s">
        <v>2604</v>
      </c>
      <c r="C3252" s="24" t="s">
        <v>2605</v>
      </c>
      <c r="D3252" s="21" t="s">
        <v>50</v>
      </c>
      <c r="E3252" s="21">
        <v>0</v>
      </c>
      <c r="F3252" s="21">
        <v>0</v>
      </c>
      <c r="G3252" s="21">
        <v>0</v>
      </c>
      <c r="H3252" s="21">
        <v>60000000</v>
      </c>
      <c r="I3252" s="21">
        <v>0</v>
      </c>
      <c r="J3252" s="21">
        <v>60000000</v>
      </c>
      <c r="K3252" s="21">
        <v>8233334</v>
      </c>
      <c r="L3252" s="21">
        <v>56233334</v>
      </c>
      <c r="M3252" s="21">
        <v>8233334</v>
      </c>
      <c r="N3252" s="21">
        <v>56233334</v>
      </c>
      <c r="O3252" s="21">
        <v>36233333.329999998</v>
      </c>
      <c r="P3252" s="21">
        <v>13500000</v>
      </c>
      <c r="Q3252" s="21">
        <v>7500000</v>
      </c>
      <c r="R3252" s="21">
        <v>22733333.329999998</v>
      </c>
      <c r="S3252" s="21">
        <v>3766666</v>
      </c>
      <c r="T3252" s="21">
        <v>0</v>
      </c>
      <c r="U3252" s="21">
        <v>20000000.670000002</v>
      </c>
      <c r="V3252" s="21">
        <v>93.72</v>
      </c>
    </row>
    <row r="3253" spans="1:22" ht="25.5" x14ac:dyDescent="0.2">
      <c r="A3253" s="7"/>
      <c r="B3253" s="12" t="s">
        <v>643</v>
      </c>
      <c r="C3253" s="13" t="s">
        <v>711</v>
      </c>
      <c r="D3253" s="20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</row>
    <row r="3254" spans="1:22" ht="15" x14ac:dyDescent="0.25">
      <c r="A3254" s="7"/>
      <c r="B3254" s="21" t="s">
        <v>1520</v>
      </c>
      <c r="C3254" s="24" t="s">
        <v>1510</v>
      </c>
      <c r="D3254" s="21" t="s">
        <v>50</v>
      </c>
      <c r="E3254" s="21">
        <v>0</v>
      </c>
      <c r="F3254" s="21">
        <v>0</v>
      </c>
      <c r="G3254" s="21">
        <v>0</v>
      </c>
      <c r="H3254" s="21">
        <v>1058153333.23</v>
      </c>
      <c r="I3254" s="21">
        <v>210000000</v>
      </c>
      <c r="J3254" s="21">
        <v>848153333.23000002</v>
      </c>
      <c r="K3254" s="21">
        <v>82199999.670000002</v>
      </c>
      <c r="L3254" s="21">
        <v>804599999.66999996</v>
      </c>
      <c r="M3254" s="21">
        <v>85149999.670000002</v>
      </c>
      <c r="N3254" s="21">
        <v>789599999.66999996</v>
      </c>
      <c r="O3254" s="21">
        <v>479693333.32999998</v>
      </c>
      <c r="P3254" s="21">
        <v>49083333.340000004</v>
      </c>
      <c r="Q3254" s="21">
        <v>132613333.33</v>
      </c>
      <c r="R3254" s="21">
        <v>430609999.99000001</v>
      </c>
      <c r="S3254" s="21">
        <v>43553333.560000002</v>
      </c>
      <c r="T3254" s="21">
        <v>15000000</v>
      </c>
      <c r="U3254" s="21">
        <v>309906666.33999997</v>
      </c>
      <c r="V3254" s="21">
        <v>93.09</v>
      </c>
    </row>
    <row r="3255" spans="1:22" x14ac:dyDescent="0.2">
      <c r="A3255" s="7"/>
      <c r="B3255" s="12" t="s">
        <v>643</v>
      </c>
      <c r="C3255" s="13" t="s">
        <v>1744</v>
      </c>
      <c r="D3255" s="20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</row>
    <row r="3256" spans="1:22" ht="15" x14ac:dyDescent="0.25">
      <c r="A3256" s="7"/>
      <c r="B3256" s="21" t="s">
        <v>1523</v>
      </c>
      <c r="C3256" s="24" t="s">
        <v>1510</v>
      </c>
      <c r="D3256" s="21" t="s">
        <v>50</v>
      </c>
      <c r="E3256" s="21">
        <v>0</v>
      </c>
      <c r="F3256" s="21">
        <v>0</v>
      </c>
      <c r="G3256" s="21">
        <v>0</v>
      </c>
      <c r="H3256" s="21">
        <v>57000000</v>
      </c>
      <c r="I3256" s="21">
        <v>0</v>
      </c>
      <c r="J3256" s="21">
        <v>57000000</v>
      </c>
      <c r="K3256" s="21">
        <v>0</v>
      </c>
      <c r="L3256" s="21">
        <v>55000000</v>
      </c>
      <c r="M3256" s="21">
        <v>0</v>
      </c>
      <c r="N3256" s="21">
        <v>41500000</v>
      </c>
      <c r="O3256" s="21">
        <v>24416666.670000002</v>
      </c>
      <c r="P3256" s="21">
        <v>0</v>
      </c>
      <c r="Q3256" s="21">
        <v>7300000</v>
      </c>
      <c r="R3256" s="21">
        <v>24416666.670000002</v>
      </c>
      <c r="S3256" s="21">
        <v>2000000</v>
      </c>
      <c r="T3256" s="21">
        <v>13500000</v>
      </c>
      <c r="U3256" s="21">
        <v>17083333.329999998</v>
      </c>
      <c r="V3256" s="21">
        <v>72.8</v>
      </c>
    </row>
    <row r="3257" spans="1:22" x14ac:dyDescent="0.2">
      <c r="A3257" s="7"/>
      <c r="B3257" s="19"/>
      <c r="C3257" s="20"/>
      <c r="D3257" s="20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</row>
    <row r="3258" spans="1:22" ht="25.5" x14ac:dyDescent="0.2">
      <c r="A3258" s="7"/>
      <c r="B3258" s="12" t="s">
        <v>643</v>
      </c>
      <c r="C3258" s="13" t="s">
        <v>1297</v>
      </c>
      <c r="D3258" s="20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</row>
    <row r="3259" spans="1:22" ht="30" x14ac:dyDescent="0.25">
      <c r="A3259" s="7"/>
      <c r="B3259" s="21" t="s">
        <v>2566</v>
      </c>
      <c r="C3259" s="24" t="s">
        <v>2567</v>
      </c>
      <c r="D3259" s="21" t="s">
        <v>50</v>
      </c>
      <c r="E3259" s="21">
        <v>0</v>
      </c>
      <c r="F3259" s="21">
        <v>0</v>
      </c>
      <c r="G3259" s="21">
        <v>0</v>
      </c>
      <c r="H3259" s="21">
        <v>30279999.989999998</v>
      </c>
      <c r="I3259" s="21">
        <v>0</v>
      </c>
      <c r="J3259" s="21">
        <v>30279999.989999998</v>
      </c>
      <c r="K3259" s="21">
        <v>4000000</v>
      </c>
      <c r="L3259" s="21">
        <v>29000000</v>
      </c>
      <c r="M3259" s="21">
        <v>0</v>
      </c>
      <c r="N3259" s="21">
        <v>25000000</v>
      </c>
      <c r="O3259" s="21">
        <v>16000000</v>
      </c>
      <c r="P3259" s="21">
        <v>5000000</v>
      </c>
      <c r="Q3259" s="21">
        <v>0</v>
      </c>
      <c r="R3259" s="21">
        <v>11000000</v>
      </c>
      <c r="S3259" s="21">
        <v>1279999.99</v>
      </c>
      <c r="T3259" s="21">
        <v>4000000</v>
      </c>
      <c r="U3259" s="21">
        <v>9000000</v>
      </c>
      <c r="V3259" s="21">
        <v>82.56</v>
      </c>
    </row>
    <row r="3260" spans="1:22" ht="25.5" x14ac:dyDescent="0.2">
      <c r="A3260" s="7"/>
      <c r="B3260" s="12" t="s">
        <v>643</v>
      </c>
      <c r="C3260" s="13" t="s">
        <v>711</v>
      </c>
      <c r="D3260" s="20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</row>
    <row r="3261" spans="1:22" ht="30" x14ac:dyDescent="0.25">
      <c r="A3261" s="7"/>
      <c r="B3261" s="21" t="s">
        <v>2569</v>
      </c>
      <c r="C3261" s="24" t="s">
        <v>2567</v>
      </c>
      <c r="D3261" s="21" t="s">
        <v>50</v>
      </c>
      <c r="E3261" s="21">
        <v>0</v>
      </c>
      <c r="F3261" s="21">
        <v>0</v>
      </c>
      <c r="G3261" s="21">
        <v>0</v>
      </c>
      <c r="H3261" s="21">
        <v>25000000</v>
      </c>
      <c r="I3261" s="21">
        <v>0</v>
      </c>
      <c r="J3261" s="21">
        <v>25000000</v>
      </c>
      <c r="K3261" s="21">
        <v>0</v>
      </c>
      <c r="L3261" s="21">
        <v>25000000</v>
      </c>
      <c r="M3261" s="21">
        <v>0</v>
      </c>
      <c r="N3261" s="21">
        <v>25000000</v>
      </c>
      <c r="O3261" s="21">
        <v>15000000</v>
      </c>
      <c r="P3261" s="21">
        <v>0</v>
      </c>
      <c r="Q3261" s="21">
        <v>5000000</v>
      </c>
      <c r="R3261" s="21">
        <v>15000000</v>
      </c>
      <c r="S3261" s="21">
        <v>0</v>
      </c>
      <c r="T3261" s="21">
        <v>0</v>
      </c>
      <c r="U3261" s="21">
        <v>10000000</v>
      </c>
      <c r="V3261" s="21">
        <v>100</v>
      </c>
    </row>
    <row r="3262" spans="1:22" x14ac:dyDescent="0.2">
      <c r="A3262" s="7"/>
      <c r="B3262" s="12" t="s">
        <v>643</v>
      </c>
      <c r="C3262" s="13" t="s">
        <v>1744</v>
      </c>
      <c r="D3262" s="20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</row>
    <row r="3263" spans="1:22" ht="30" x14ac:dyDescent="0.25">
      <c r="A3263" s="7"/>
      <c r="B3263" s="21" t="s">
        <v>2571</v>
      </c>
      <c r="C3263" s="24" t="s">
        <v>2567</v>
      </c>
      <c r="D3263" s="21" t="s">
        <v>50</v>
      </c>
      <c r="E3263" s="21">
        <v>0</v>
      </c>
      <c r="F3263" s="21">
        <v>0</v>
      </c>
      <c r="G3263" s="21">
        <v>0</v>
      </c>
      <c r="H3263" s="21">
        <v>568500000</v>
      </c>
      <c r="I3263" s="21">
        <v>12247471.27</v>
      </c>
      <c r="J3263" s="21">
        <v>556252528.73000002</v>
      </c>
      <c r="K3263" s="21">
        <v>20916666</v>
      </c>
      <c r="L3263" s="21">
        <v>480456666</v>
      </c>
      <c r="M3263" s="21">
        <v>32716666</v>
      </c>
      <c r="N3263" s="21">
        <v>475056666</v>
      </c>
      <c r="O3263" s="21">
        <v>215796666.66999999</v>
      </c>
      <c r="P3263" s="21">
        <v>20790000</v>
      </c>
      <c r="Q3263" s="21">
        <v>82550000</v>
      </c>
      <c r="R3263" s="21">
        <v>195006666.66999999</v>
      </c>
      <c r="S3263" s="21">
        <v>75795862.730000004</v>
      </c>
      <c r="T3263" s="21">
        <v>5400000</v>
      </c>
      <c r="U3263" s="21">
        <v>259259999.33000001</v>
      </c>
      <c r="V3263" s="21">
        <v>85.4</v>
      </c>
    </row>
    <row r="3264" spans="1:22" x14ac:dyDescent="0.2">
      <c r="A3264" s="7"/>
      <c r="B3264" s="19"/>
      <c r="C3264" s="20"/>
      <c r="D3264" s="20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</row>
    <row r="3265" spans="1:22" x14ac:dyDescent="0.2">
      <c r="A3265" s="7"/>
      <c r="B3265" s="12" t="s">
        <v>643</v>
      </c>
      <c r="C3265" s="13" t="s">
        <v>1744</v>
      </c>
      <c r="D3265" s="20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</row>
    <row r="3266" spans="1:22" ht="15" x14ac:dyDescent="0.25">
      <c r="A3266" s="7"/>
      <c r="B3266" s="21" t="s">
        <v>2606</v>
      </c>
      <c r="C3266" s="24" t="s">
        <v>2607</v>
      </c>
      <c r="D3266" s="21" t="s">
        <v>50</v>
      </c>
      <c r="E3266" s="21">
        <v>0</v>
      </c>
      <c r="F3266" s="21">
        <v>0</v>
      </c>
      <c r="G3266" s="21">
        <v>0</v>
      </c>
      <c r="H3266" s="21">
        <v>112500000</v>
      </c>
      <c r="I3266" s="21">
        <v>0</v>
      </c>
      <c r="J3266" s="21">
        <v>112500000</v>
      </c>
      <c r="K3266" s="21">
        <v>2430000</v>
      </c>
      <c r="L3266" s="21">
        <v>102380000</v>
      </c>
      <c r="M3266" s="21">
        <v>2430000</v>
      </c>
      <c r="N3266" s="21">
        <v>88380000</v>
      </c>
      <c r="O3266" s="21">
        <v>54360000</v>
      </c>
      <c r="P3266" s="21">
        <v>0</v>
      </c>
      <c r="Q3266" s="21">
        <v>18900000</v>
      </c>
      <c r="R3266" s="21">
        <v>54360000</v>
      </c>
      <c r="S3266" s="21">
        <v>10120000</v>
      </c>
      <c r="T3266" s="21">
        <v>14000000</v>
      </c>
      <c r="U3266" s="21">
        <v>34020000</v>
      </c>
      <c r="V3266" s="21">
        <v>78.56</v>
      </c>
    </row>
    <row r="3267" spans="1:22" x14ac:dyDescent="0.2">
      <c r="A3267" s="7"/>
      <c r="B3267" s="19"/>
      <c r="C3267" s="20"/>
      <c r="D3267" s="20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</row>
    <row r="3268" spans="1:22" x14ac:dyDescent="0.2">
      <c r="A3268" s="7"/>
      <c r="B3268" s="19"/>
      <c r="C3268" s="13" t="s">
        <v>550</v>
      </c>
      <c r="D3268" s="20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</row>
    <row r="3269" spans="1:22" x14ac:dyDescent="0.2">
      <c r="A3269" s="7"/>
      <c r="B3269" s="19"/>
      <c r="C3269" s="13" t="s">
        <v>387</v>
      </c>
      <c r="D3269" s="20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</row>
    <row r="3270" spans="1:22" ht="25.5" x14ac:dyDescent="0.2">
      <c r="A3270" s="7"/>
      <c r="B3270" s="12" t="s">
        <v>643</v>
      </c>
      <c r="C3270" s="13" t="s">
        <v>711</v>
      </c>
      <c r="D3270" s="20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</row>
    <row r="3271" spans="1:22" ht="15" x14ac:dyDescent="0.25">
      <c r="A3271" s="7"/>
      <c r="B3271" s="21" t="s">
        <v>1678</v>
      </c>
      <c r="C3271" s="24" t="s">
        <v>700</v>
      </c>
      <c r="D3271" s="21" t="s">
        <v>50</v>
      </c>
      <c r="E3271" s="21">
        <v>0</v>
      </c>
      <c r="F3271" s="21">
        <v>0</v>
      </c>
      <c r="G3271" s="21">
        <v>0</v>
      </c>
      <c r="H3271" s="21">
        <v>7850000</v>
      </c>
      <c r="I3271" s="21">
        <v>0</v>
      </c>
      <c r="J3271" s="21">
        <v>7850000</v>
      </c>
      <c r="K3271" s="21">
        <v>0</v>
      </c>
      <c r="L3271" s="21">
        <v>0</v>
      </c>
      <c r="M3271" s="21">
        <v>0</v>
      </c>
      <c r="N3271" s="21">
        <v>0</v>
      </c>
      <c r="O3271" s="21">
        <v>0</v>
      </c>
      <c r="P3271" s="21">
        <v>0</v>
      </c>
      <c r="Q3271" s="21">
        <v>0</v>
      </c>
      <c r="R3271" s="21">
        <v>0</v>
      </c>
      <c r="S3271" s="21">
        <v>7850000</v>
      </c>
      <c r="T3271" s="21">
        <v>0</v>
      </c>
      <c r="U3271" s="21">
        <v>0</v>
      </c>
      <c r="V3271" s="21">
        <v>0</v>
      </c>
    </row>
    <row r="3272" spans="1:22" x14ac:dyDescent="0.2">
      <c r="A3272" s="7"/>
      <c r="B3272" s="19"/>
      <c r="C3272" s="20"/>
      <c r="D3272" s="20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</row>
    <row r="3273" spans="1:22" x14ac:dyDescent="0.2">
      <c r="A3273" s="7"/>
      <c r="B3273" s="25"/>
      <c r="C3273" s="17" t="s">
        <v>2608</v>
      </c>
      <c r="D3273" s="20"/>
      <c r="E3273" s="16">
        <v>5803731359</v>
      </c>
      <c r="F3273" s="16">
        <v>915539212.15999997</v>
      </c>
      <c r="G3273" s="16">
        <v>0</v>
      </c>
      <c r="H3273" s="16">
        <v>10012222869.870001</v>
      </c>
      <c r="I3273" s="16">
        <v>7012222869.8699999</v>
      </c>
      <c r="J3273" s="16">
        <v>9719270571.1599998</v>
      </c>
      <c r="K3273" s="16">
        <v>191803332.00999999</v>
      </c>
      <c r="L3273" s="16">
        <v>5841347436.4099998</v>
      </c>
      <c r="M3273" s="16">
        <v>316633332.00999999</v>
      </c>
      <c r="N3273" s="16">
        <v>5683946665.4899998</v>
      </c>
      <c r="O3273" s="16">
        <v>4082597499.8400002</v>
      </c>
      <c r="P3273" s="16">
        <v>191156666.69</v>
      </c>
      <c r="Q3273" s="16">
        <v>566091666.67999995</v>
      </c>
      <c r="R3273" s="16">
        <v>3891440833.1500001</v>
      </c>
      <c r="S3273" s="16">
        <v>3877923134.75</v>
      </c>
      <c r="T3273" s="16">
        <v>157400770.91999999</v>
      </c>
      <c r="U3273" s="16">
        <v>1601349165.6500001</v>
      </c>
      <c r="V3273" s="16">
        <v>58.481206216811991</v>
      </c>
    </row>
    <row r="3274" spans="1:22" x14ac:dyDescent="0.2">
      <c r="A3274" s="7"/>
      <c r="B3274" s="19"/>
      <c r="C3274" s="20"/>
      <c r="D3274" s="20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</row>
    <row r="3275" spans="1:22" x14ac:dyDescent="0.2">
      <c r="A3275" s="7"/>
      <c r="B3275" s="25"/>
      <c r="C3275" s="17" t="s">
        <v>2609</v>
      </c>
      <c r="D3275" s="20"/>
      <c r="E3275" s="25"/>
      <c r="F3275" s="25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</row>
    <row r="3276" spans="1:22" x14ac:dyDescent="0.2">
      <c r="A3276" s="7"/>
      <c r="B3276" s="19"/>
      <c r="C3276" s="13" t="s">
        <v>387</v>
      </c>
      <c r="D3276" s="20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</row>
    <row r="3277" spans="1:22" x14ac:dyDescent="0.2">
      <c r="A3277" s="7"/>
      <c r="B3277" s="19"/>
      <c r="C3277" s="13" t="s">
        <v>423</v>
      </c>
      <c r="D3277" s="20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</row>
    <row r="3278" spans="1:22" ht="51" x14ac:dyDescent="0.2">
      <c r="A3278" s="7"/>
      <c r="B3278" s="12" t="s">
        <v>643</v>
      </c>
      <c r="C3278" s="13" t="s">
        <v>2610</v>
      </c>
      <c r="D3278" s="20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</row>
    <row r="3279" spans="1:22" ht="30" x14ac:dyDescent="0.25">
      <c r="A3279" s="7"/>
      <c r="B3279" s="21" t="s">
        <v>2611</v>
      </c>
      <c r="C3279" s="24" t="s">
        <v>2612</v>
      </c>
      <c r="D3279" s="21" t="s">
        <v>50</v>
      </c>
      <c r="E3279" s="21">
        <v>17127344489</v>
      </c>
      <c r="F3279" s="21">
        <v>0</v>
      </c>
      <c r="G3279" s="21">
        <v>0</v>
      </c>
      <c r="H3279" s="21">
        <v>0</v>
      </c>
      <c r="I3279" s="21">
        <v>17127344489</v>
      </c>
      <c r="J3279" s="21">
        <v>0</v>
      </c>
      <c r="K3279" s="21">
        <v>0</v>
      </c>
      <c r="L3279" s="21">
        <v>0</v>
      </c>
      <c r="M3279" s="21">
        <v>0</v>
      </c>
      <c r="N3279" s="21">
        <v>0</v>
      </c>
      <c r="O3279" s="21">
        <v>0</v>
      </c>
      <c r="P3279" s="21">
        <v>0</v>
      </c>
      <c r="Q3279" s="21">
        <v>0</v>
      </c>
      <c r="R3279" s="21">
        <v>0</v>
      </c>
      <c r="S3279" s="21">
        <v>0</v>
      </c>
      <c r="T3279" s="21">
        <v>0</v>
      </c>
      <c r="U3279" s="21">
        <v>0</v>
      </c>
      <c r="V3279" s="21">
        <v>0</v>
      </c>
    </row>
    <row r="3280" spans="1:22" x14ac:dyDescent="0.2">
      <c r="A3280" s="7"/>
      <c r="B3280" s="19"/>
      <c r="C3280" s="20"/>
      <c r="D3280" s="20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</row>
    <row r="3281" spans="1:22" ht="38.25" x14ac:dyDescent="0.2">
      <c r="A3281" s="7"/>
      <c r="B3281" s="12" t="s">
        <v>643</v>
      </c>
      <c r="C3281" s="13" t="s">
        <v>2613</v>
      </c>
      <c r="D3281" s="20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</row>
    <row r="3282" spans="1:22" ht="30" x14ac:dyDescent="0.25">
      <c r="A3282" s="7"/>
      <c r="B3282" s="21" t="s">
        <v>2614</v>
      </c>
      <c r="C3282" s="24" t="s">
        <v>2615</v>
      </c>
      <c r="D3282" s="21" t="s">
        <v>50</v>
      </c>
      <c r="E3282" s="21">
        <v>22872655511</v>
      </c>
      <c r="F3282" s="21">
        <v>0</v>
      </c>
      <c r="G3282" s="21">
        <v>0</v>
      </c>
      <c r="H3282" s="21">
        <v>0</v>
      </c>
      <c r="I3282" s="21">
        <v>22872655511</v>
      </c>
      <c r="J3282" s="21">
        <v>0</v>
      </c>
      <c r="K3282" s="21">
        <v>0</v>
      </c>
      <c r="L3282" s="21">
        <v>0</v>
      </c>
      <c r="M3282" s="21">
        <v>0</v>
      </c>
      <c r="N3282" s="21">
        <v>0</v>
      </c>
      <c r="O3282" s="21">
        <v>0</v>
      </c>
      <c r="P3282" s="21">
        <v>0</v>
      </c>
      <c r="Q3282" s="21">
        <v>0</v>
      </c>
      <c r="R3282" s="21">
        <v>0</v>
      </c>
      <c r="S3282" s="21">
        <v>0</v>
      </c>
      <c r="T3282" s="21">
        <v>0</v>
      </c>
      <c r="U3282" s="21">
        <v>0</v>
      </c>
      <c r="V3282" s="21">
        <v>0</v>
      </c>
    </row>
    <row r="3283" spans="1:22" ht="51" x14ac:dyDescent="0.2">
      <c r="A3283" s="7"/>
      <c r="B3283" s="12" t="s">
        <v>643</v>
      </c>
      <c r="C3283" s="13" t="s">
        <v>2616</v>
      </c>
      <c r="D3283" s="20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</row>
    <row r="3284" spans="1:22" ht="30" x14ac:dyDescent="0.25">
      <c r="A3284" s="7"/>
      <c r="B3284" s="21" t="s">
        <v>2617</v>
      </c>
      <c r="C3284" s="24" t="s">
        <v>2615</v>
      </c>
      <c r="D3284" s="21" t="s">
        <v>50</v>
      </c>
      <c r="E3284" s="21">
        <v>2000000000</v>
      </c>
      <c r="F3284" s="21">
        <v>0</v>
      </c>
      <c r="G3284" s="21">
        <v>0</v>
      </c>
      <c r="H3284" s="21">
        <v>0</v>
      </c>
      <c r="I3284" s="21">
        <v>2000000000</v>
      </c>
      <c r="J3284" s="21">
        <v>0</v>
      </c>
      <c r="K3284" s="21">
        <v>0</v>
      </c>
      <c r="L3284" s="21">
        <v>0</v>
      </c>
      <c r="M3284" s="21">
        <v>0</v>
      </c>
      <c r="N3284" s="21">
        <v>0</v>
      </c>
      <c r="O3284" s="21">
        <v>0</v>
      </c>
      <c r="P3284" s="21">
        <v>0</v>
      </c>
      <c r="Q3284" s="21">
        <v>0</v>
      </c>
      <c r="R3284" s="21">
        <v>0</v>
      </c>
      <c r="S3284" s="21">
        <v>0</v>
      </c>
      <c r="T3284" s="21">
        <v>0</v>
      </c>
      <c r="U3284" s="21">
        <v>0</v>
      </c>
      <c r="V3284" s="21">
        <v>0</v>
      </c>
    </row>
    <row r="3285" spans="1:22" x14ac:dyDescent="0.2">
      <c r="A3285" s="7"/>
      <c r="B3285" s="19"/>
      <c r="C3285" s="20"/>
      <c r="D3285" s="20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</row>
    <row r="3286" spans="1:22" ht="51" x14ac:dyDescent="0.2">
      <c r="A3286" s="7"/>
      <c r="B3286" s="12" t="s">
        <v>643</v>
      </c>
      <c r="C3286" s="13" t="s">
        <v>2618</v>
      </c>
      <c r="D3286" s="20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</row>
    <row r="3287" spans="1:22" ht="15" x14ac:dyDescent="0.25">
      <c r="A3287" s="7"/>
      <c r="B3287" s="21" t="s">
        <v>2619</v>
      </c>
      <c r="C3287" s="24" t="s">
        <v>2620</v>
      </c>
      <c r="D3287" s="21" t="s">
        <v>50</v>
      </c>
      <c r="E3287" s="21">
        <v>413281654</v>
      </c>
      <c r="F3287" s="21">
        <v>0</v>
      </c>
      <c r="G3287" s="21">
        <v>0</v>
      </c>
      <c r="H3287" s="21">
        <v>0</v>
      </c>
      <c r="I3287" s="21">
        <v>0</v>
      </c>
      <c r="J3287" s="21">
        <v>413281654</v>
      </c>
      <c r="K3287" s="21">
        <v>0</v>
      </c>
      <c r="L3287" s="21">
        <v>413281654</v>
      </c>
      <c r="M3287" s="21">
        <v>0</v>
      </c>
      <c r="N3287" s="21">
        <v>413281654</v>
      </c>
      <c r="O3287" s="21">
        <v>338139534.95999998</v>
      </c>
      <c r="P3287" s="21">
        <v>0</v>
      </c>
      <c r="Q3287" s="21">
        <v>37571059.439999998</v>
      </c>
      <c r="R3287" s="21">
        <v>338139534.95999998</v>
      </c>
      <c r="S3287" s="21">
        <v>0</v>
      </c>
      <c r="T3287" s="21">
        <v>0</v>
      </c>
      <c r="U3287" s="21">
        <v>75142119.040000007</v>
      </c>
      <c r="V3287" s="21">
        <v>100</v>
      </c>
    </row>
    <row r="3288" spans="1:22" ht="38.25" x14ac:dyDescent="0.2">
      <c r="A3288" s="7"/>
      <c r="B3288" s="12" t="s">
        <v>643</v>
      </c>
      <c r="C3288" s="13" t="s">
        <v>2621</v>
      </c>
      <c r="D3288" s="20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</row>
    <row r="3289" spans="1:22" ht="15" x14ac:dyDescent="0.25">
      <c r="A3289" s="7"/>
      <c r="B3289" s="21" t="s">
        <v>2622</v>
      </c>
      <c r="C3289" s="24" t="s">
        <v>2623</v>
      </c>
      <c r="D3289" s="21" t="s">
        <v>1127</v>
      </c>
      <c r="E3289" s="21">
        <v>5478402570</v>
      </c>
      <c r="F3289" s="21">
        <v>0</v>
      </c>
      <c r="G3289" s="21">
        <v>0</v>
      </c>
      <c r="H3289" s="21">
        <v>0</v>
      </c>
      <c r="I3289" s="21">
        <v>4611651575</v>
      </c>
      <c r="J3289" s="21">
        <v>866750995</v>
      </c>
      <c r="K3289" s="21">
        <v>0</v>
      </c>
      <c r="L3289" s="21">
        <v>866750995</v>
      </c>
      <c r="M3289" s="21">
        <v>0</v>
      </c>
      <c r="N3289" s="21">
        <v>866750995</v>
      </c>
      <c r="O3289" s="21">
        <v>866750995</v>
      </c>
      <c r="P3289" s="21">
        <v>0</v>
      </c>
      <c r="Q3289" s="21">
        <v>0</v>
      </c>
      <c r="R3289" s="21">
        <v>866750995</v>
      </c>
      <c r="S3289" s="21">
        <v>0</v>
      </c>
      <c r="T3289" s="21">
        <v>0</v>
      </c>
      <c r="U3289" s="21">
        <v>0</v>
      </c>
      <c r="V3289" s="21">
        <v>100</v>
      </c>
    </row>
    <row r="3290" spans="1:22" x14ac:dyDescent="0.2">
      <c r="A3290" s="7"/>
      <c r="B3290" s="19"/>
      <c r="C3290" s="20"/>
      <c r="D3290" s="20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</row>
    <row r="3291" spans="1:22" ht="25.5" x14ac:dyDescent="0.2">
      <c r="A3291" s="7"/>
      <c r="B3291" s="12" t="s">
        <v>643</v>
      </c>
      <c r="C3291" s="13" t="s">
        <v>2624</v>
      </c>
      <c r="D3291" s="20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</row>
    <row r="3292" spans="1:22" ht="15" x14ac:dyDescent="0.25">
      <c r="A3292" s="7"/>
      <c r="B3292" s="21" t="s">
        <v>2625</v>
      </c>
      <c r="C3292" s="24" t="s">
        <v>1510</v>
      </c>
      <c r="D3292" s="21" t="s">
        <v>50</v>
      </c>
      <c r="E3292" s="21">
        <v>1323432000</v>
      </c>
      <c r="F3292" s="21">
        <v>0</v>
      </c>
      <c r="G3292" s="21">
        <v>0</v>
      </c>
      <c r="H3292" s="21">
        <v>0</v>
      </c>
      <c r="I3292" s="21">
        <v>755232000</v>
      </c>
      <c r="J3292" s="21">
        <v>568200000</v>
      </c>
      <c r="K3292" s="21">
        <v>0</v>
      </c>
      <c r="L3292" s="21">
        <v>568200000</v>
      </c>
      <c r="M3292" s="21">
        <v>0</v>
      </c>
      <c r="N3292" s="21">
        <v>568200000</v>
      </c>
      <c r="O3292" s="21">
        <v>568200000</v>
      </c>
      <c r="P3292" s="21">
        <v>1600000</v>
      </c>
      <c r="Q3292" s="21">
        <v>8000000</v>
      </c>
      <c r="R3292" s="21">
        <v>566600000</v>
      </c>
      <c r="S3292" s="21">
        <v>0</v>
      </c>
      <c r="T3292" s="21">
        <v>0</v>
      </c>
      <c r="U3292" s="21">
        <v>0</v>
      </c>
      <c r="V3292" s="21">
        <v>100</v>
      </c>
    </row>
    <row r="3293" spans="1:22" ht="15" x14ac:dyDescent="0.25">
      <c r="A3293" s="7"/>
      <c r="B3293" s="21" t="s">
        <v>2626</v>
      </c>
      <c r="C3293" s="24" t="s">
        <v>1512</v>
      </c>
      <c r="D3293" s="21" t="s">
        <v>620</v>
      </c>
      <c r="E3293" s="21">
        <v>0</v>
      </c>
      <c r="F3293" s="21">
        <v>5000000000</v>
      </c>
      <c r="G3293" s="21">
        <v>0</v>
      </c>
      <c r="H3293" s="21">
        <v>0</v>
      </c>
      <c r="I3293" s="21">
        <v>5000000000</v>
      </c>
      <c r="J3293" s="21">
        <v>0</v>
      </c>
      <c r="K3293" s="21">
        <v>0</v>
      </c>
      <c r="L3293" s="21">
        <v>0</v>
      </c>
      <c r="M3293" s="21">
        <v>0</v>
      </c>
      <c r="N3293" s="21">
        <v>0</v>
      </c>
      <c r="O3293" s="21">
        <v>0</v>
      </c>
      <c r="P3293" s="21">
        <v>0</v>
      </c>
      <c r="Q3293" s="21">
        <v>0</v>
      </c>
      <c r="R3293" s="21">
        <v>0</v>
      </c>
      <c r="S3293" s="21">
        <v>0</v>
      </c>
      <c r="T3293" s="21">
        <v>0</v>
      </c>
      <c r="U3293" s="21">
        <v>0</v>
      </c>
      <c r="V3293" s="21">
        <v>0</v>
      </c>
    </row>
    <row r="3294" spans="1:22" ht="38.25" x14ac:dyDescent="0.2">
      <c r="A3294" s="7"/>
      <c r="B3294" s="12" t="s">
        <v>643</v>
      </c>
      <c r="C3294" s="13" t="s">
        <v>2627</v>
      </c>
      <c r="D3294" s="20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</row>
    <row r="3295" spans="1:22" ht="15" x14ac:dyDescent="0.25">
      <c r="A3295" s="7"/>
      <c r="B3295" s="21" t="s">
        <v>2628</v>
      </c>
      <c r="C3295" s="24" t="s">
        <v>1510</v>
      </c>
      <c r="D3295" s="21" t="s">
        <v>50</v>
      </c>
      <c r="E3295" s="21">
        <v>2225832000</v>
      </c>
      <c r="F3295" s="21">
        <v>0</v>
      </c>
      <c r="G3295" s="21">
        <v>0</v>
      </c>
      <c r="H3295" s="21">
        <v>0</v>
      </c>
      <c r="I3295" s="21">
        <v>2193765333.3400002</v>
      </c>
      <c r="J3295" s="21">
        <v>32066666.66</v>
      </c>
      <c r="K3295" s="21">
        <v>0</v>
      </c>
      <c r="L3295" s="21">
        <v>32066666.66</v>
      </c>
      <c r="M3295" s="21">
        <v>0</v>
      </c>
      <c r="N3295" s="21">
        <v>32066666.66</v>
      </c>
      <c r="O3295" s="21">
        <v>32066666.66</v>
      </c>
      <c r="P3295" s="21">
        <v>0</v>
      </c>
      <c r="Q3295" s="21">
        <v>0</v>
      </c>
      <c r="R3295" s="21">
        <v>32066666.66</v>
      </c>
      <c r="S3295" s="21">
        <v>0</v>
      </c>
      <c r="T3295" s="21">
        <v>0</v>
      </c>
      <c r="U3295" s="21">
        <v>0</v>
      </c>
      <c r="V3295" s="21">
        <v>100</v>
      </c>
    </row>
    <row r="3296" spans="1:22" ht="15" x14ac:dyDescent="0.25">
      <c r="A3296" s="7"/>
      <c r="B3296" s="21" t="s">
        <v>2629</v>
      </c>
      <c r="C3296" s="24" t="s">
        <v>1512</v>
      </c>
      <c r="D3296" s="21" t="s">
        <v>620</v>
      </c>
      <c r="E3296" s="21">
        <v>0</v>
      </c>
      <c r="F3296" s="21">
        <v>5000000000</v>
      </c>
      <c r="G3296" s="21">
        <v>0</v>
      </c>
      <c r="H3296" s="21">
        <v>0</v>
      </c>
      <c r="I3296" s="21">
        <v>5000000000</v>
      </c>
      <c r="J3296" s="21">
        <v>0</v>
      </c>
      <c r="K3296" s="21">
        <v>0</v>
      </c>
      <c r="L3296" s="21">
        <v>0</v>
      </c>
      <c r="M3296" s="21">
        <v>0</v>
      </c>
      <c r="N3296" s="21">
        <v>0</v>
      </c>
      <c r="O3296" s="21">
        <v>0</v>
      </c>
      <c r="P3296" s="21">
        <v>0</v>
      </c>
      <c r="Q3296" s="21">
        <v>0</v>
      </c>
      <c r="R3296" s="21">
        <v>0</v>
      </c>
      <c r="S3296" s="21">
        <v>0</v>
      </c>
      <c r="T3296" s="21">
        <v>0</v>
      </c>
      <c r="U3296" s="21">
        <v>0</v>
      </c>
      <c r="V3296" s="21">
        <v>0</v>
      </c>
    </row>
    <row r="3297" spans="1:22" ht="25.5" x14ac:dyDescent="0.2">
      <c r="A3297" s="7"/>
      <c r="B3297" s="12" t="s">
        <v>643</v>
      </c>
      <c r="C3297" s="13" t="s">
        <v>2630</v>
      </c>
      <c r="D3297" s="20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</row>
    <row r="3298" spans="1:22" ht="15" x14ac:dyDescent="0.25">
      <c r="A3298" s="7"/>
      <c r="B3298" s="21" t="s">
        <v>2631</v>
      </c>
      <c r="C3298" s="24" t="s">
        <v>1510</v>
      </c>
      <c r="D3298" s="21" t="s">
        <v>50</v>
      </c>
      <c r="E3298" s="21">
        <v>3253726346</v>
      </c>
      <c r="F3298" s="21">
        <v>0</v>
      </c>
      <c r="G3298" s="21">
        <v>0</v>
      </c>
      <c r="H3298" s="21">
        <v>0</v>
      </c>
      <c r="I3298" s="21">
        <v>53726346</v>
      </c>
      <c r="J3298" s="21">
        <v>3200000000</v>
      </c>
      <c r="K3298" s="21">
        <v>0</v>
      </c>
      <c r="L3298" s="21">
        <v>3200000000</v>
      </c>
      <c r="M3298" s="21">
        <v>0</v>
      </c>
      <c r="N3298" s="21">
        <v>3200000000</v>
      </c>
      <c r="O3298" s="21">
        <v>1121084220.48</v>
      </c>
      <c r="P3298" s="21">
        <v>0</v>
      </c>
      <c r="Q3298" s="21">
        <v>207410434.88</v>
      </c>
      <c r="R3298" s="21">
        <v>1121084220.48</v>
      </c>
      <c r="S3298" s="21">
        <v>0</v>
      </c>
      <c r="T3298" s="21">
        <v>0</v>
      </c>
      <c r="U3298" s="21">
        <v>2078915779.52</v>
      </c>
      <c r="V3298" s="21">
        <v>100</v>
      </c>
    </row>
    <row r="3299" spans="1:22" ht="15" x14ac:dyDescent="0.25">
      <c r="A3299" s="7"/>
      <c r="B3299" s="21" t="s">
        <v>2632</v>
      </c>
      <c r="C3299" s="24" t="s">
        <v>1512</v>
      </c>
      <c r="D3299" s="21" t="s">
        <v>620</v>
      </c>
      <c r="E3299" s="21">
        <v>0</v>
      </c>
      <c r="F3299" s="21">
        <v>5000000000</v>
      </c>
      <c r="G3299" s="21">
        <v>0</v>
      </c>
      <c r="H3299" s="21">
        <v>0</v>
      </c>
      <c r="I3299" s="21">
        <v>5000000000</v>
      </c>
      <c r="J3299" s="21">
        <v>0</v>
      </c>
      <c r="K3299" s="21">
        <v>0</v>
      </c>
      <c r="L3299" s="21">
        <v>0</v>
      </c>
      <c r="M3299" s="21">
        <v>0</v>
      </c>
      <c r="N3299" s="21">
        <v>0</v>
      </c>
      <c r="O3299" s="21">
        <v>0</v>
      </c>
      <c r="P3299" s="21">
        <v>0</v>
      </c>
      <c r="Q3299" s="21">
        <v>0</v>
      </c>
      <c r="R3299" s="21">
        <v>0</v>
      </c>
      <c r="S3299" s="21">
        <v>0</v>
      </c>
      <c r="T3299" s="21">
        <v>0</v>
      </c>
      <c r="U3299" s="21">
        <v>0</v>
      </c>
      <c r="V3299" s="21">
        <v>0</v>
      </c>
    </row>
    <row r="3300" spans="1:22" ht="25.5" x14ac:dyDescent="0.2">
      <c r="A3300" s="7"/>
      <c r="B3300" s="12" t="s">
        <v>643</v>
      </c>
      <c r="C3300" s="13" t="s">
        <v>2633</v>
      </c>
      <c r="D3300" s="20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</row>
    <row r="3301" spans="1:22" ht="15" x14ac:dyDescent="0.25">
      <c r="A3301" s="7"/>
      <c r="B3301" s="21" t="s">
        <v>2634</v>
      </c>
      <c r="C3301" s="24" t="s">
        <v>1510</v>
      </c>
      <c r="D3301" s="21" t="s">
        <v>50</v>
      </c>
      <c r="E3301" s="21">
        <v>1135728000</v>
      </c>
      <c r="F3301" s="21">
        <v>0</v>
      </c>
      <c r="G3301" s="21">
        <v>0</v>
      </c>
      <c r="H3301" s="21">
        <v>0</v>
      </c>
      <c r="I3301" s="21">
        <v>528014666.69</v>
      </c>
      <c r="J3301" s="21">
        <v>607713333.30999994</v>
      </c>
      <c r="K3301" s="21">
        <v>0</v>
      </c>
      <c r="L3301" s="21">
        <v>607713333.30999994</v>
      </c>
      <c r="M3301" s="21">
        <v>0</v>
      </c>
      <c r="N3301" s="21">
        <v>607713333.30999994</v>
      </c>
      <c r="O3301" s="21">
        <v>603189999.98000002</v>
      </c>
      <c r="P3301" s="21">
        <v>6933333.3300000001</v>
      </c>
      <c r="Q3301" s="21">
        <v>2300000</v>
      </c>
      <c r="R3301" s="21">
        <v>596256666.64999998</v>
      </c>
      <c r="S3301" s="21">
        <v>0</v>
      </c>
      <c r="T3301" s="21">
        <v>0</v>
      </c>
      <c r="U3301" s="21">
        <v>4523333.33</v>
      </c>
      <c r="V3301" s="21">
        <v>100</v>
      </c>
    </row>
    <row r="3302" spans="1:22" ht="15" x14ac:dyDescent="0.25">
      <c r="A3302" s="7"/>
      <c r="B3302" s="21" t="s">
        <v>2635</v>
      </c>
      <c r="C3302" s="24" t="s">
        <v>1512</v>
      </c>
      <c r="D3302" s="21" t="s">
        <v>620</v>
      </c>
      <c r="E3302" s="21">
        <v>0</v>
      </c>
      <c r="F3302" s="21">
        <v>8000000000</v>
      </c>
      <c r="G3302" s="21">
        <v>0</v>
      </c>
      <c r="H3302" s="21">
        <v>0</v>
      </c>
      <c r="I3302" s="21">
        <v>8000000000</v>
      </c>
      <c r="J3302" s="21">
        <v>0</v>
      </c>
      <c r="K3302" s="21">
        <v>0</v>
      </c>
      <c r="L3302" s="21">
        <v>0</v>
      </c>
      <c r="M3302" s="21">
        <v>0</v>
      </c>
      <c r="N3302" s="21">
        <v>0</v>
      </c>
      <c r="O3302" s="21">
        <v>0</v>
      </c>
      <c r="P3302" s="21">
        <v>0</v>
      </c>
      <c r="Q3302" s="21">
        <v>0</v>
      </c>
      <c r="R3302" s="21">
        <v>0</v>
      </c>
      <c r="S3302" s="21">
        <v>0</v>
      </c>
      <c r="T3302" s="21">
        <v>0</v>
      </c>
      <c r="U3302" s="21">
        <v>0</v>
      </c>
      <c r="V3302" s="21">
        <v>0</v>
      </c>
    </row>
    <row r="3303" spans="1:22" ht="25.5" x14ac:dyDescent="0.2">
      <c r="A3303" s="7"/>
      <c r="B3303" s="12" t="s">
        <v>643</v>
      </c>
      <c r="C3303" s="13" t="s">
        <v>2636</v>
      </c>
      <c r="D3303" s="20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</row>
    <row r="3304" spans="1:22" ht="15" x14ac:dyDescent="0.25">
      <c r="A3304" s="7"/>
      <c r="B3304" s="21" t="s">
        <v>2637</v>
      </c>
      <c r="C3304" s="24" t="s">
        <v>1510</v>
      </c>
      <c r="D3304" s="21" t="s">
        <v>50</v>
      </c>
      <c r="E3304" s="21">
        <v>100000000</v>
      </c>
      <c r="F3304" s="21">
        <v>0</v>
      </c>
      <c r="G3304" s="21">
        <v>0</v>
      </c>
      <c r="H3304" s="21">
        <v>0</v>
      </c>
      <c r="I3304" s="21">
        <v>100000000</v>
      </c>
      <c r="J3304" s="21">
        <v>0</v>
      </c>
      <c r="K3304" s="21">
        <v>0</v>
      </c>
      <c r="L3304" s="21">
        <v>0</v>
      </c>
      <c r="M3304" s="21">
        <v>0</v>
      </c>
      <c r="N3304" s="21">
        <v>0</v>
      </c>
      <c r="O3304" s="21">
        <v>0</v>
      </c>
      <c r="P3304" s="21">
        <v>0</v>
      </c>
      <c r="Q3304" s="21">
        <v>0</v>
      </c>
      <c r="R3304" s="21">
        <v>0</v>
      </c>
      <c r="S3304" s="21">
        <v>0</v>
      </c>
      <c r="T3304" s="21">
        <v>0</v>
      </c>
      <c r="U3304" s="21">
        <v>0</v>
      </c>
      <c r="V3304" s="21">
        <v>0</v>
      </c>
    </row>
    <row r="3305" spans="1:22" ht="15" x14ac:dyDescent="0.25">
      <c r="A3305" s="7"/>
      <c r="B3305" s="21" t="s">
        <v>2638</v>
      </c>
      <c r="C3305" s="24" t="s">
        <v>1512</v>
      </c>
      <c r="D3305" s="21" t="s">
        <v>620</v>
      </c>
      <c r="E3305" s="21">
        <v>0</v>
      </c>
      <c r="F3305" s="21">
        <v>8000000000</v>
      </c>
      <c r="G3305" s="21">
        <v>0</v>
      </c>
      <c r="H3305" s="21">
        <v>0</v>
      </c>
      <c r="I3305" s="21">
        <v>8000000000</v>
      </c>
      <c r="J3305" s="21">
        <v>0</v>
      </c>
      <c r="K3305" s="21">
        <v>0</v>
      </c>
      <c r="L3305" s="21">
        <v>0</v>
      </c>
      <c r="M3305" s="21">
        <v>0</v>
      </c>
      <c r="N3305" s="21">
        <v>0</v>
      </c>
      <c r="O3305" s="21">
        <v>0</v>
      </c>
      <c r="P3305" s="21">
        <v>0</v>
      </c>
      <c r="Q3305" s="21">
        <v>0</v>
      </c>
      <c r="R3305" s="21">
        <v>0</v>
      </c>
      <c r="S3305" s="21">
        <v>0</v>
      </c>
      <c r="T3305" s="21">
        <v>0</v>
      </c>
      <c r="U3305" s="21">
        <v>0</v>
      </c>
      <c r="V3305" s="21">
        <v>0</v>
      </c>
    </row>
    <row r="3306" spans="1:22" x14ac:dyDescent="0.2">
      <c r="A3306" s="7"/>
      <c r="B3306" s="12" t="s">
        <v>643</v>
      </c>
      <c r="C3306" s="13" t="s">
        <v>2639</v>
      </c>
      <c r="D3306" s="20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</row>
    <row r="3307" spans="1:22" ht="15" x14ac:dyDescent="0.25">
      <c r="A3307" s="7"/>
      <c r="B3307" s="21" t="s">
        <v>2640</v>
      </c>
      <c r="C3307" s="24" t="s">
        <v>1510</v>
      </c>
      <c r="D3307" s="21" t="s">
        <v>50</v>
      </c>
      <c r="E3307" s="21">
        <v>48000000</v>
      </c>
      <c r="F3307" s="21">
        <v>0</v>
      </c>
      <c r="G3307" s="21">
        <v>0</v>
      </c>
      <c r="H3307" s="21">
        <v>0</v>
      </c>
      <c r="I3307" s="21">
        <v>48000000</v>
      </c>
      <c r="J3307" s="21">
        <v>0</v>
      </c>
      <c r="K3307" s="21">
        <v>0</v>
      </c>
      <c r="L3307" s="21">
        <v>0</v>
      </c>
      <c r="M3307" s="21">
        <v>0</v>
      </c>
      <c r="N3307" s="21">
        <v>0</v>
      </c>
      <c r="O3307" s="21">
        <v>0</v>
      </c>
      <c r="P3307" s="21">
        <v>0</v>
      </c>
      <c r="Q3307" s="21">
        <v>0</v>
      </c>
      <c r="R3307" s="21">
        <v>0</v>
      </c>
      <c r="S3307" s="21">
        <v>0</v>
      </c>
      <c r="T3307" s="21">
        <v>0</v>
      </c>
      <c r="U3307" s="21">
        <v>0</v>
      </c>
      <c r="V3307" s="21">
        <v>0</v>
      </c>
    </row>
    <row r="3308" spans="1:22" ht="15" x14ac:dyDescent="0.25">
      <c r="A3308" s="7"/>
      <c r="B3308" s="21" t="s">
        <v>2641</v>
      </c>
      <c r="C3308" s="24" t="s">
        <v>1512</v>
      </c>
      <c r="D3308" s="21" t="s">
        <v>620</v>
      </c>
      <c r="E3308" s="21">
        <v>0</v>
      </c>
      <c r="F3308" s="21">
        <v>300000000</v>
      </c>
      <c r="G3308" s="21">
        <v>0</v>
      </c>
      <c r="H3308" s="21">
        <v>0</v>
      </c>
      <c r="I3308" s="21">
        <v>300000000</v>
      </c>
      <c r="J3308" s="21">
        <v>0</v>
      </c>
      <c r="K3308" s="21">
        <v>0</v>
      </c>
      <c r="L3308" s="21">
        <v>0</v>
      </c>
      <c r="M3308" s="21">
        <v>0</v>
      </c>
      <c r="N3308" s="21">
        <v>0</v>
      </c>
      <c r="O3308" s="21">
        <v>0</v>
      </c>
      <c r="P3308" s="21">
        <v>0</v>
      </c>
      <c r="Q3308" s="21">
        <v>0</v>
      </c>
      <c r="R3308" s="21">
        <v>0</v>
      </c>
      <c r="S3308" s="21">
        <v>0</v>
      </c>
      <c r="T3308" s="21">
        <v>0</v>
      </c>
      <c r="U3308" s="21">
        <v>0</v>
      </c>
      <c r="V3308" s="21">
        <v>0</v>
      </c>
    </row>
    <row r="3309" spans="1:22" x14ac:dyDescent="0.2">
      <c r="A3309" s="7"/>
      <c r="B3309" s="19"/>
      <c r="C3309" s="20"/>
      <c r="D3309" s="20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</row>
    <row r="3310" spans="1:22" x14ac:dyDescent="0.2">
      <c r="A3310" s="7"/>
      <c r="B3310" s="25"/>
      <c r="C3310" s="17" t="s">
        <v>2642</v>
      </c>
      <c r="D3310" s="20"/>
      <c r="E3310" s="25"/>
      <c r="F3310" s="25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</row>
    <row r="3311" spans="1:22" x14ac:dyDescent="0.2">
      <c r="A3311" s="7"/>
      <c r="B3311" s="19"/>
      <c r="C3311" s="13" t="s">
        <v>2643</v>
      </c>
      <c r="D3311" s="20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</row>
    <row r="3312" spans="1:22" x14ac:dyDescent="0.2">
      <c r="A3312" s="7"/>
      <c r="B3312" s="19"/>
      <c r="C3312" s="13" t="s">
        <v>1701</v>
      </c>
      <c r="D3312" s="20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</row>
    <row r="3313" spans="1:22" x14ac:dyDescent="0.2">
      <c r="A3313" s="7"/>
      <c r="B3313" s="19"/>
      <c r="C3313" s="13" t="s">
        <v>387</v>
      </c>
      <c r="D3313" s="20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</row>
    <row r="3314" spans="1:22" x14ac:dyDescent="0.2">
      <c r="A3314" s="7"/>
      <c r="B3314" s="19"/>
      <c r="C3314" s="13" t="s">
        <v>423</v>
      </c>
      <c r="D3314" s="20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</row>
    <row r="3315" spans="1:22" ht="51" x14ac:dyDescent="0.2">
      <c r="A3315" s="7"/>
      <c r="B3315" s="19"/>
      <c r="C3315" s="13" t="s">
        <v>1142</v>
      </c>
      <c r="D3315" s="20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</row>
    <row r="3316" spans="1:22" ht="25.5" x14ac:dyDescent="0.2">
      <c r="A3316" s="7"/>
      <c r="B3316" s="12" t="s">
        <v>643</v>
      </c>
      <c r="C3316" s="13" t="s">
        <v>2644</v>
      </c>
      <c r="D3316" s="20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</row>
    <row r="3317" spans="1:22" ht="30" x14ac:dyDescent="0.25">
      <c r="A3317" s="7"/>
      <c r="B3317" s="21" t="s">
        <v>2645</v>
      </c>
      <c r="C3317" s="24" t="s">
        <v>2646</v>
      </c>
      <c r="D3317" s="21" t="s">
        <v>50</v>
      </c>
      <c r="E3317" s="21">
        <v>0</v>
      </c>
      <c r="F3317" s="21">
        <v>0</v>
      </c>
      <c r="G3317" s="21">
        <v>0</v>
      </c>
      <c r="H3317" s="21">
        <v>14443661237</v>
      </c>
      <c r="I3317" s="21">
        <v>2629120641.1100001</v>
      </c>
      <c r="J3317" s="21">
        <v>11814540595.889999</v>
      </c>
      <c r="K3317" s="21">
        <v>1670791870</v>
      </c>
      <c r="L3317" s="21">
        <v>6551684642</v>
      </c>
      <c r="M3317" s="21">
        <v>1670791870</v>
      </c>
      <c r="N3317" s="21">
        <v>6551684642</v>
      </c>
      <c r="O3317" s="21">
        <v>6551684642</v>
      </c>
      <c r="P3317" s="21">
        <v>0</v>
      </c>
      <c r="Q3317" s="21">
        <v>1670791870</v>
      </c>
      <c r="R3317" s="21">
        <v>6551684642</v>
      </c>
      <c r="S3317" s="21">
        <v>5262855953.8900003</v>
      </c>
      <c r="T3317" s="21">
        <v>0</v>
      </c>
      <c r="U3317" s="21">
        <v>0</v>
      </c>
      <c r="V3317" s="21">
        <v>55.45</v>
      </c>
    </row>
    <row r="3318" spans="1:22" x14ac:dyDescent="0.2">
      <c r="A3318" s="7"/>
      <c r="B3318" s="19"/>
      <c r="C3318" s="20"/>
      <c r="D3318" s="20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</row>
    <row r="3319" spans="1:22" ht="25.5" x14ac:dyDescent="0.2">
      <c r="A3319" s="7"/>
      <c r="B3319" s="12" t="s">
        <v>643</v>
      </c>
      <c r="C3319" s="13" t="s">
        <v>2644</v>
      </c>
      <c r="D3319" s="20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</row>
    <row r="3320" spans="1:22" ht="30" x14ac:dyDescent="0.25">
      <c r="A3320" s="7"/>
      <c r="B3320" s="21" t="s">
        <v>2611</v>
      </c>
      <c r="C3320" s="24" t="s">
        <v>2612</v>
      </c>
      <c r="D3320" s="21" t="s">
        <v>50</v>
      </c>
      <c r="E3320" s="21">
        <v>0</v>
      </c>
      <c r="F3320" s="21">
        <v>0</v>
      </c>
      <c r="G3320" s="21">
        <v>0</v>
      </c>
      <c r="H3320" s="21">
        <v>556338763</v>
      </c>
      <c r="I3320" s="21">
        <v>0</v>
      </c>
      <c r="J3320" s="21">
        <v>556338763</v>
      </c>
      <c r="K3320" s="21">
        <v>0</v>
      </c>
      <c r="L3320" s="21">
        <v>0</v>
      </c>
      <c r="M3320" s="21">
        <v>0</v>
      </c>
      <c r="N3320" s="21">
        <v>0</v>
      </c>
      <c r="O3320" s="21">
        <v>0</v>
      </c>
      <c r="P3320" s="21">
        <v>0</v>
      </c>
      <c r="Q3320" s="21">
        <v>0</v>
      </c>
      <c r="R3320" s="21">
        <v>0</v>
      </c>
      <c r="S3320" s="21">
        <v>556338763</v>
      </c>
      <c r="T3320" s="21">
        <v>0</v>
      </c>
      <c r="U3320" s="21">
        <v>0</v>
      </c>
      <c r="V3320" s="21">
        <v>0</v>
      </c>
    </row>
    <row r="3321" spans="1:22" x14ac:dyDescent="0.2">
      <c r="A3321" s="7"/>
      <c r="B3321" s="19"/>
      <c r="C3321" s="20"/>
      <c r="D3321" s="20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</row>
    <row r="3322" spans="1:22" x14ac:dyDescent="0.2">
      <c r="A3322" s="7"/>
      <c r="B3322" s="19"/>
      <c r="C3322" s="13" t="s">
        <v>774</v>
      </c>
      <c r="D3322" s="20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</row>
    <row r="3323" spans="1:22" x14ac:dyDescent="0.2">
      <c r="A3323" s="7"/>
      <c r="B3323" s="19"/>
      <c r="C3323" s="13" t="s">
        <v>2573</v>
      </c>
      <c r="D3323" s="20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</row>
    <row r="3324" spans="1:22" x14ac:dyDescent="0.2">
      <c r="A3324" s="7"/>
      <c r="B3324" s="19"/>
      <c r="C3324" s="13" t="s">
        <v>387</v>
      </c>
      <c r="D3324" s="20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</row>
    <row r="3325" spans="1:22" x14ac:dyDescent="0.2">
      <c r="A3325" s="7"/>
      <c r="B3325" s="19"/>
      <c r="C3325" s="13" t="s">
        <v>423</v>
      </c>
      <c r="D3325" s="20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</row>
    <row r="3326" spans="1:22" ht="51" x14ac:dyDescent="0.2">
      <c r="A3326" s="7"/>
      <c r="B3326" s="19"/>
      <c r="C3326" s="13" t="s">
        <v>2647</v>
      </c>
      <c r="D3326" s="20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</row>
    <row r="3327" spans="1:22" ht="25.5" x14ac:dyDescent="0.2">
      <c r="A3327" s="7"/>
      <c r="B3327" s="12" t="s">
        <v>643</v>
      </c>
      <c r="C3327" s="13" t="s">
        <v>2644</v>
      </c>
      <c r="D3327" s="20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</row>
    <row r="3328" spans="1:22" ht="30" x14ac:dyDescent="0.25">
      <c r="A3328" s="7"/>
      <c r="B3328" s="21" t="s">
        <v>2645</v>
      </c>
      <c r="C3328" s="24" t="s">
        <v>2646</v>
      </c>
      <c r="D3328" s="21" t="s">
        <v>50</v>
      </c>
      <c r="E3328" s="21">
        <v>0</v>
      </c>
      <c r="F3328" s="21">
        <v>0</v>
      </c>
      <c r="G3328" s="21">
        <v>0</v>
      </c>
      <c r="H3328" s="21">
        <v>14443661237</v>
      </c>
      <c r="I3328" s="21">
        <v>14443661237</v>
      </c>
      <c r="J3328" s="21">
        <v>0</v>
      </c>
      <c r="K3328" s="21">
        <v>0</v>
      </c>
      <c r="L3328" s="21">
        <v>0</v>
      </c>
      <c r="M3328" s="21">
        <v>0</v>
      </c>
      <c r="N3328" s="21">
        <v>0</v>
      </c>
      <c r="O3328" s="21">
        <v>0</v>
      </c>
      <c r="P3328" s="21">
        <v>0</v>
      </c>
      <c r="Q3328" s="21">
        <v>0</v>
      </c>
      <c r="R3328" s="21">
        <v>0</v>
      </c>
      <c r="S3328" s="21">
        <v>0</v>
      </c>
      <c r="T3328" s="21">
        <v>0</v>
      </c>
      <c r="U3328" s="21">
        <v>0</v>
      </c>
      <c r="V3328" s="21">
        <v>0</v>
      </c>
    </row>
    <row r="3329" spans="1:22" x14ac:dyDescent="0.2">
      <c r="A3329" s="7"/>
      <c r="B3329" s="19"/>
      <c r="C3329" s="20"/>
      <c r="D3329" s="20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</row>
    <row r="3330" spans="1:22" ht="25.5" x14ac:dyDescent="0.2">
      <c r="A3330" s="7"/>
      <c r="B3330" s="12" t="s">
        <v>643</v>
      </c>
      <c r="C3330" s="13" t="s">
        <v>2644</v>
      </c>
      <c r="D3330" s="20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</row>
    <row r="3331" spans="1:22" ht="30" x14ac:dyDescent="0.25">
      <c r="A3331" s="7"/>
      <c r="B3331" s="21" t="s">
        <v>2611</v>
      </c>
      <c r="C3331" s="24" t="s">
        <v>2612</v>
      </c>
      <c r="D3331" s="21" t="s">
        <v>50</v>
      </c>
      <c r="E3331" s="21">
        <v>0</v>
      </c>
      <c r="F3331" s="21">
        <v>0</v>
      </c>
      <c r="G3331" s="21">
        <v>0</v>
      </c>
      <c r="H3331" s="21">
        <v>556338763</v>
      </c>
      <c r="I3331" s="21">
        <v>556338763</v>
      </c>
      <c r="J3331" s="21">
        <v>0</v>
      </c>
      <c r="K3331" s="21">
        <v>0</v>
      </c>
      <c r="L3331" s="21">
        <v>0</v>
      </c>
      <c r="M3331" s="21">
        <v>0</v>
      </c>
      <c r="N3331" s="21">
        <v>0</v>
      </c>
      <c r="O3331" s="21">
        <v>0</v>
      </c>
      <c r="P3331" s="21">
        <v>0</v>
      </c>
      <c r="Q3331" s="21">
        <v>0</v>
      </c>
      <c r="R3331" s="21">
        <v>0</v>
      </c>
      <c r="S3331" s="21">
        <v>0</v>
      </c>
      <c r="T3331" s="21">
        <v>0</v>
      </c>
      <c r="U3331" s="21">
        <v>0</v>
      </c>
      <c r="V3331" s="21">
        <v>0</v>
      </c>
    </row>
    <row r="3332" spans="1:22" x14ac:dyDescent="0.2">
      <c r="A3332" s="7"/>
      <c r="B3332" s="19"/>
      <c r="C3332" s="20"/>
      <c r="D3332" s="20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</row>
    <row r="3333" spans="1:22" ht="25.5" x14ac:dyDescent="0.2">
      <c r="A3333" s="7"/>
      <c r="B3333" s="19"/>
      <c r="C3333" s="13" t="s">
        <v>429</v>
      </c>
      <c r="D3333" s="20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</row>
    <row r="3334" spans="1:22" ht="25.5" x14ac:dyDescent="0.2">
      <c r="A3334" s="7"/>
      <c r="B3334" s="12" t="s">
        <v>643</v>
      </c>
      <c r="C3334" s="13" t="s">
        <v>711</v>
      </c>
      <c r="D3334" s="20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</row>
    <row r="3335" spans="1:22" ht="30" x14ac:dyDescent="0.25">
      <c r="A3335" s="7"/>
      <c r="B3335" s="21" t="s">
        <v>2648</v>
      </c>
      <c r="C3335" s="24" t="s">
        <v>2649</v>
      </c>
      <c r="D3335" s="21" t="s">
        <v>1127</v>
      </c>
      <c r="E3335" s="21">
        <v>0</v>
      </c>
      <c r="F3335" s="21">
        <v>101750000</v>
      </c>
      <c r="G3335" s="21">
        <v>0</v>
      </c>
      <c r="H3335" s="21">
        <v>4282651575</v>
      </c>
      <c r="I3335" s="21">
        <v>0</v>
      </c>
      <c r="J3335" s="21">
        <v>4384401575</v>
      </c>
      <c r="K3335" s="21">
        <v>506036088</v>
      </c>
      <c r="L3335" s="21">
        <v>506036088</v>
      </c>
      <c r="M3335" s="21">
        <v>506036088</v>
      </c>
      <c r="N3335" s="21">
        <v>506036088</v>
      </c>
      <c r="O3335" s="21">
        <v>506036088</v>
      </c>
      <c r="P3335" s="21">
        <v>0</v>
      </c>
      <c r="Q3335" s="21">
        <v>506036088</v>
      </c>
      <c r="R3335" s="21">
        <v>506036088</v>
      </c>
      <c r="S3335" s="21">
        <v>3878365487</v>
      </c>
      <c r="T3335" s="21">
        <v>0</v>
      </c>
      <c r="U3335" s="21">
        <v>0</v>
      </c>
      <c r="V3335" s="21">
        <v>11.54</v>
      </c>
    </row>
    <row r="3336" spans="1:22" x14ac:dyDescent="0.2">
      <c r="A3336" s="7"/>
      <c r="B3336" s="19"/>
      <c r="C3336" s="20"/>
      <c r="D3336" s="20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</row>
    <row r="3337" spans="1:22" ht="25.5" x14ac:dyDescent="0.2">
      <c r="A3337" s="7"/>
      <c r="B3337" s="12" t="s">
        <v>643</v>
      </c>
      <c r="C3337" s="13" t="s">
        <v>711</v>
      </c>
      <c r="D3337" s="20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</row>
    <row r="3338" spans="1:22" ht="15" x14ac:dyDescent="0.25">
      <c r="A3338" s="7"/>
      <c r="B3338" s="21" t="s">
        <v>2650</v>
      </c>
      <c r="C3338" s="24" t="s">
        <v>2651</v>
      </c>
      <c r="D3338" s="21" t="s">
        <v>1127</v>
      </c>
      <c r="E3338" s="21">
        <v>0</v>
      </c>
      <c r="F3338" s="21">
        <v>0</v>
      </c>
      <c r="G3338" s="21">
        <v>0</v>
      </c>
      <c r="H3338" s="21">
        <v>4151651575</v>
      </c>
      <c r="I3338" s="21">
        <v>3822651575</v>
      </c>
      <c r="J3338" s="21">
        <v>329000000</v>
      </c>
      <c r="K3338" s="21">
        <v>0</v>
      </c>
      <c r="L3338" s="21">
        <v>0</v>
      </c>
      <c r="M3338" s="21">
        <v>0</v>
      </c>
      <c r="N3338" s="21">
        <v>0</v>
      </c>
      <c r="O3338" s="21">
        <v>0</v>
      </c>
      <c r="P3338" s="21">
        <v>0</v>
      </c>
      <c r="Q3338" s="21">
        <v>0</v>
      </c>
      <c r="R3338" s="21">
        <v>0</v>
      </c>
      <c r="S3338" s="21">
        <v>329000000</v>
      </c>
      <c r="T3338" s="21">
        <v>0</v>
      </c>
      <c r="U3338" s="21">
        <v>0</v>
      </c>
      <c r="V3338" s="21">
        <v>0</v>
      </c>
    </row>
    <row r="3339" spans="1:22" x14ac:dyDescent="0.2">
      <c r="A3339" s="7"/>
      <c r="B3339" s="19"/>
      <c r="C3339" s="20"/>
      <c r="D3339" s="20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</row>
    <row r="3340" spans="1:22" ht="25.5" x14ac:dyDescent="0.2">
      <c r="A3340" s="7"/>
      <c r="B3340" s="12" t="s">
        <v>643</v>
      </c>
      <c r="C3340" s="13" t="s">
        <v>2652</v>
      </c>
      <c r="D3340" s="20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</row>
    <row r="3341" spans="1:22" ht="15" x14ac:dyDescent="0.25">
      <c r="A3341" s="7"/>
      <c r="B3341" s="21" t="s">
        <v>2653</v>
      </c>
      <c r="C3341" s="24" t="s">
        <v>2654</v>
      </c>
      <c r="D3341" s="21" t="s">
        <v>50</v>
      </c>
      <c r="E3341" s="21">
        <v>0</v>
      </c>
      <c r="F3341" s="21">
        <v>0</v>
      </c>
      <c r="G3341" s="21">
        <v>0</v>
      </c>
      <c r="H3341" s="21">
        <v>356057692.30000001</v>
      </c>
      <c r="I3341" s="21">
        <v>356057692.30000001</v>
      </c>
      <c r="J3341" s="21">
        <v>0</v>
      </c>
      <c r="K3341" s="21">
        <v>0</v>
      </c>
      <c r="L3341" s="21">
        <v>0</v>
      </c>
      <c r="M3341" s="21">
        <v>0</v>
      </c>
      <c r="N3341" s="21">
        <v>0</v>
      </c>
      <c r="O3341" s="21">
        <v>0</v>
      </c>
      <c r="P3341" s="21">
        <v>0</v>
      </c>
      <c r="Q3341" s="21">
        <v>0</v>
      </c>
      <c r="R3341" s="21">
        <v>0</v>
      </c>
      <c r="S3341" s="21">
        <v>0</v>
      </c>
      <c r="T3341" s="21">
        <v>0</v>
      </c>
      <c r="U3341" s="21">
        <v>0</v>
      </c>
      <c r="V3341" s="21">
        <v>0</v>
      </c>
    </row>
    <row r="3342" spans="1:22" x14ac:dyDescent="0.2">
      <c r="A3342" s="7"/>
      <c r="B3342" s="12" t="s">
        <v>643</v>
      </c>
      <c r="C3342" s="13" t="s">
        <v>2655</v>
      </c>
      <c r="D3342" s="20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</row>
    <row r="3343" spans="1:22" ht="15" x14ac:dyDescent="0.25">
      <c r="A3343" s="7"/>
      <c r="B3343" s="21" t="s">
        <v>2656</v>
      </c>
      <c r="C3343" s="24" t="s">
        <v>2654</v>
      </c>
      <c r="D3343" s="21" t="s">
        <v>50</v>
      </c>
      <c r="E3343" s="21">
        <v>0</v>
      </c>
      <c r="F3343" s="21">
        <v>0</v>
      </c>
      <c r="G3343" s="21">
        <v>0</v>
      </c>
      <c r="H3343" s="21">
        <v>93750000</v>
      </c>
      <c r="I3343" s="21">
        <v>93750000</v>
      </c>
      <c r="J3343" s="21">
        <v>0</v>
      </c>
      <c r="K3343" s="21">
        <v>0</v>
      </c>
      <c r="L3343" s="21">
        <v>0</v>
      </c>
      <c r="M3343" s="21">
        <v>0</v>
      </c>
      <c r="N3343" s="21">
        <v>0</v>
      </c>
      <c r="O3343" s="21">
        <v>0</v>
      </c>
      <c r="P3343" s="21">
        <v>0</v>
      </c>
      <c r="Q3343" s="21">
        <v>0</v>
      </c>
      <c r="R3343" s="21">
        <v>0</v>
      </c>
      <c r="S3343" s="21">
        <v>0</v>
      </c>
      <c r="T3343" s="21">
        <v>0</v>
      </c>
      <c r="U3343" s="21">
        <v>0</v>
      </c>
      <c r="V3343" s="21">
        <v>0</v>
      </c>
    </row>
    <row r="3344" spans="1:22" x14ac:dyDescent="0.2">
      <c r="A3344" s="7"/>
      <c r="B3344" s="12" t="s">
        <v>643</v>
      </c>
      <c r="C3344" s="13" t="s">
        <v>2657</v>
      </c>
      <c r="D3344" s="20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</row>
    <row r="3345" spans="1:22" ht="15" x14ac:dyDescent="0.25">
      <c r="A3345" s="7"/>
      <c r="B3345" s="21" t="s">
        <v>2658</v>
      </c>
      <c r="C3345" s="24" t="s">
        <v>2654</v>
      </c>
      <c r="D3345" s="21" t="s">
        <v>50</v>
      </c>
      <c r="E3345" s="21">
        <v>0</v>
      </c>
      <c r="F3345" s="21">
        <v>0</v>
      </c>
      <c r="G3345" s="21">
        <v>0</v>
      </c>
      <c r="H3345" s="21">
        <v>200000000</v>
      </c>
      <c r="I3345" s="21">
        <v>200000000</v>
      </c>
      <c r="J3345" s="21">
        <v>0</v>
      </c>
      <c r="K3345" s="21">
        <v>0</v>
      </c>
      <c r="L3345" s="21">
        <v>0</v>
      </c>
      <c r="M3345" s="21">
        <v>0</v>
      </c>
      <c r="N3345" s="21">
        <v>0</v>
      </c>
      <c r="O3345" s="21">
        <v>0</v>
      </c>
      <c r="P3345" s="21">
        <v>0</v>
      </c>
      <c r="Q3345" s="21">
        <v>0</v>
      </c>
      <c r="R3345" s="21">
        <v>0</v>
      </c>
      <c r="S3345" s="21">
        <v>0</v>
      </c>
      <c r="T3345" s="21">
        <v>0</v>
      </c>
      <c r="U3345" s="21">
        <v>0</v>
      </c>
      <c r="V3345" s="21">
        <v>0</v>
      </c>
    </row>
    <row r="3346" spans="1:22" ht="25.5" x14ac:dyDescent="0.2">
      <c r="A3346" s="7"/>
      <c r="B3346" s="12" t="s">
        <v>643</v>
      </c>
      <c r="C3346" s="13" t="s">
        <v>711</v>
      </c>
      <c r="D3346" s="20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</row>
    <row r="3347" spans="1:22" ht="15" x14ac:dyDescent="0.25">
      <c r="A3347" s="7"/>
      <c r="B3347" s="21" t="s">
        <v>2659</v>
      </c>
      <c r="C3347" s="24" t="s">
        <v>2654</v>
      </c>
      <c r="D3347" s="21" t="s">
        <v>50</v>
      </c>
      <c r="E3347" s="21">
        <v>0</v>
      </c>
      <c r="F3347" s="21">
        <v>0</v>
      </c>
      <c r="G3347" s="21">
        <v>0</v>
      </c>
      <c r="H3347" s="21">
        <v>339843750</v>
      </c>
      <c r="I3347" s="21">
        <v>339843750</v>
      </c>
      <c r="J3347" s="21">
        <v>0</v>
      </c>
      <c r="K3347" s="21">
        <v>0</v>
      </c>
      <c r="L3347" s="21">
        <v>0</v>
      </c>
      <c r="M3347" s="21">
        <v>0</v>
      </c>
      <c r="N3347" s="21">
        <v>0</v>
      </c>
      <c r="O3347" s="21">
        <v>0</v>
      </c>
      <c r="P3347" s="21">
        <v>0</v>
      </c>
      <c r="Q3347" s="21">
        <v>0</v>
      </c>
      <c r="R3347" s="21">
        <v>0</v>
      </c>
      <c r="S3347" s="21">
        <v>0</v>
      </c>
      <c r="T3347" s="21">
        <v>0</v>
      </c>
      <c r="U3347" s="21">
        <v>0</v>
      </c>
      <c r="V3347" s="21">
        <v>0</v>
      </c>
    </row>
    <row r="3348" spans="1:22" x14ac:dyDescent="0.2">
      <c r="A3348" s="7"/>
      <c r="B3348" s="19"/>
      <c r="C3348" s="20"/>
      <c r="D3348" s="20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</row>
    <row r="3349" spans="1:22" x14ac:dyDescent="0.2">
      <c r="A3349" s="7"/>
      <c r="B3349" s="12" t="s">
        <v>643</v>
      </c>
      <c r="C3349" s="13" t="s">
        <v>2657</v>
      </c>
      <c r="D3349" s="20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</row>
    <row r="3350" spans="1:22" ht="15" x14ac:dyDescent="0.25">
      <c r="A3350" s="7"/>
      <c r="B3350" s="21" t="s">
        <v>2660</v>
      </c>
      <c r="C3350" s="24" t="s">
        <v>2540</v>
      </c>
      <c r="D3350" s="21" t="s">
        <v>50</v>
      </c>
      <c r="E3350" s="21">
        <v>0</v>
      </c>
      <c r="F3350" s="21">
        <v>0</v>
      </c>
      <c r="G3350" s="21">
        <v>0</v>
      </c>
      <c r="H3350" s="21">
        <v>310000000</v>
      </c>
      <c r="I3350" s="21">
        <v>310000000</v>
      </c>
      <c r="J3350" s="21">
        <v>0</v>
      </c>
      <c r="K3350" s="21">
        <v>0</v>
      </c>
      <c r="L3350" s="21">
        <v>0</v>
      </c>
      <c r="M3350" s="21">
        <v>0</v>
      </c>
      <c r="N3350" s="21">
        <v>0</v>
      </c>
      <c r="O3350" s="21">
        <v>0</v>
      </c>
      <c r="P3350" s="21">
        <v>0</v>
      </c>
      <c r="Q3350" s="21">
        <v>0</v>
      </c>
      <c r="R3350" s="21">
        <v>0</v>
      </c>
      <c r="S3350" s="21">
        <v>0</v>
      </c>
      <c r="T3350" s="21">
        <v>0</v>
      </c>
      <c r="U3350" s="21">
        <v>0</v>
      </c>
      <c r="V3350" s="21">
        <v>0</v>
      </c>
    </row>
    <row r="3351" spans="1:22" ht="25.5" x14ac:dyDescent="0.2">
      <c r="A3351" s="7"/>
      <c r="B3351" s="12" t="s">
        <v>643</v>
      </c>
      <c r="C3351" s="13" t="s">
        <v>711</v>
      </c>
      <c r="D3351" s="20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</row>
    <row r="3352" spans="1:22" ht="15" x14ac:dyDescent="0.25">
      <c r="A3352" s="7"/>
      <c r="B3352" s="21" t="s">
        <v>2544</v>
      </c>
      <c r="C3352" s="24" t="s">
        <v>2540</v>
      </c>
      <c r="D3352" s="21" t="s">
        <v>50</v>
      </c>
      <c r="E3352" s="21">
        <v>0</v>
      </c>
      <c r="F3352" s="21">
        <v>0</v>
      </c>
      <c r="G3352" s="21">
        <v>0</v>
      </c>
      <c r="H3352" s="21">
        <v>62500000</v>
      </c>
      <c r="I3352" s="21">
        <v>62500000</v>
      </c>
      <c r="J3352" s="21">
        <v>0</v>
      </c>
      <c r="K3352" s="21">
        <v>0</v>
      </c>
      <c r="L3352" s="21">
        <v>0</v>
      </c>
      <c r="M3352" s="21">
        <v>0</v>
      </c>
      <c r="N3352" s="21">
        <v>0</v>
      </c>
      <c r="O3352" s="21">
        <v>0</v>
      </c>
      <c r="P3352" s="21">
        <v>0</v>
      </c>
      <c r="Q3352" s="21">
        <v>0</v>
      </c>
      <c r="R3352" s="21">
        <v>0</v>
      </c>
      <c r="S3352" s="21">
        <v>0</v>
      </c>
      <c r="T3352" s="21">
        <v>0</v>
      </c>
      <c r="U3352" s="21">
        <v>0</v>
      </c>
      <c r="V3352" s="21">
        <v>0</v>
      </c>
    </row>
    <row r="3353" spans="1:22" x14ac:dyDescent="0.2">
      <c r="A3353" s="7"/>
      <c r="B3353" s="19"/>
      <c r="C3353" s="20"/>
      <c r="D3353" s="20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</row>
    <row r="3354" spans="1:22" x14ac:dyDescent="0.2">
      <c r="A3354" s="7"/>
      <c r="B3354" s="12" t="s">
        <v>643</v>
      </c>
      <c r="C3354" s="13" t="s">
        <v>2316</v>
      </c>
      <c r="D3354" s="20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</row>
    <row r="3355" spans="1:22" ht="15" x14ac:dyDescent="0.25">
      <c r="A3355" s="7"/>
      <c r="B3355" s="21" t="s">
        <v>2625</v>
      </c>
      <c r="C3355" s="24" t="s">
        <v>1510</v>
      </c>
      <c r="D3355" s="21" t="s">
        <v>50</v>
      </c>
      <c r="E3355" s="21">
        <v>0</v>
      </c>
      <c r="F3355" s="21">
        <v>0</v>
      </c>
      <c r="G3355" s="21">
        <v>0</v>
      </c>
      <c r="H3355" s="21">
        <v>757291666.66999996</v>
      </c>
      <c r="I3355" s="21">
        <v>757291666.66999996</v>
      </c>
      <c r="J3355" s="21">
        <v>0</v>
      </c>
      <c r="K3355" s="21">
        <v>0</v>
      </c>
      <c r="L3355" s="21">
        <v>0</v>
      </c>
      <c r="M3355" s="21">
        <v>0</v>
      </c>
      <c r="N3355" s="21">
        <v>0</v>
      </c>
      <c r="O3355" s="21">
        <v>0</v>
      </c>
      <c r="P3355" s="21">
        <v>0</v>
      </c>
      <c r="Q3355" s="21">
        <v>0</v>
      </c>
      <c r="R3355" s="21">
        <v>0</v>
      </c>
      <c r="S3355" s="21">
        <v>0</v>
      </c>
      <c r="T3355" s="21">
        <v>0</v>
      </c>
      <c r="U3355" s="21">
        <v>0</v>
      </c>
      <c r="V3355" s="21">
        <v>0</v>
      </c>
    </row>
    <row r="3356" spans="1:22" x14ac:dyDescent="0.2">
      <c r="A3356" s="7"/>
      <c r="B3356" s="12" t="s">
        <v>643</v>
      </c>
      <c r="C3356" s="13" t="s">
        <v>2661</v>
      </c>
      <c r="D3356" s="20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</row>
    <row r="3357" spans="1:22" ht="15" x14ac:dyDescent="0.25">
      <c r="A3357" s="7"/>
      <c r="B3357" s="21" t="s">
        <v>2634</v>
      </c>
      <c r="C3357" s="24" t="s">
        <v>1510</v>
      </c>
      <c r="D3357" s="21" t="s">
        <v>50</v>
      </c>
      <c r="E3357" s="21">
        <v>0</v>
      </c>
      <c r="F3357" s="21">
        <v>0</v>
      </c>
      <c r="G3357" s="21">
        <v>0</v>
      </c>
      <c r="H3357" s="21">
        <v>43750000</v>
      </c>
      <c r="I3357" s="21">
        <v>43750000</v>
      </c>
      <c r="J3357" s="21">
        <v>0</v>
      </c>
      <c r="K3357" s="21">
        <v>0</v>
      </c>
      <c r="L3357" s="21">
        <v>0</v>
      </c>
      <c r="M3357" s="21">
        <v>0</v>
      </c>
      <c r="N3357" s="21">
        <v>0</v>
      </c>
      <c r="O3357" s="21">
        <v>0</v>
      </c>
      <c r="P3357" s="21">
        <v>0</v>
      </c>
      <c r="Q3357" s="21">
        <v>0</v>
      </c>
      <c r="R3357" s="21">
        <v>0</v>
      </c>
      <c r="S3357" s="21">
        <v>0</v>
      </c>
      <c r="T3357" s="21">
        <v>0</v>
      </c>
      <c r="U3357" s="21">
        <v>0</v>
      </c>
      <c r="V3357" s="21">
        <v>0</v>
      </c>
    </row>
    <row r="3358" spans="1:22" ht="25.5" x14ac:dyDescent="0.2">
      <c r="A3358" s="7"/>
      <c r="B3358" s="12" t="s">
        <v>643</v>
      </c>
      <c r="C3358" s="13" t="s">
        <v>724</v>
      </c>
      <c r="D3358" s="20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</row>
    <row r="3359" spans="1:22" ht="15" x14ac:dyDescent="0.25">
      <c r="A3359" s="7"/>
      <c r="B3359" s="21" t="s">
        <v>2637</v>
      </c>
      <c r="C3359" s="24" t="s">
        <v>1510</v>
      </c>
      <c r="D3359" s="21" t="s">
        <v>50</v>
      </c>
      <c r="E3359" s="21">
        <v>0</v>
      </c>
      <c r="F3359" s="21">
        <v>0</v>
      </c>
      <c r="G3359" s="21">
        <v>0</v>
      </c>
      <c r="H3359" s="21">
        <v>56250000</v>
      </c>
      <c r="I3359" s="21">
        <v>56250000</v>
      </c>
      <c r="J3359" s="21">
        <v>0</v>
      </c>
      <c r="K3359" s="21">
        <v>0</v>
      </c>
      <c r="L3359" s="21">
        <v>0</v>
      </c>
      <c r="M3359" s="21">
        <v>0</v>
      </c>
      <c r="N3359" s="21">
        <v>0</v>
      </c>
      <c r="O3359" s="21">
        <v>0</v>
      </c>
      <c r="P3359" s="21">
        <v>0</v>
      </c>
      <c r="Q3359" s="21">
        <v>0</v>
      </c>
      <c r="R3359" s="21">
        <v>0</v>
      </c>
      <c r="S3359" s="21">
        <v>0</v>
      </c>
      <c r="T3359" s="21">
        <v>0</v>
      </c>
      <c r="U3359" s="21">
        <v>0</v>
      </c>
      <c r="V3359" s="21">
        <v>0</v>
      </c>
    </row>
    <row r="3360" spans="1:22" ht="15" x14ac:dyDescent="0.25">
      <c r="A3360" s="7"/>
      <c r="B3360" s="21" t="s">
        <v>2638</v>
      </c>
      <c r="C3360" s="24" t="s">
        <v>1512</v>
      </c>
      <c r="D3360" s="21" t="s">
        <v>620</v>
      </c>
      <c r="E3360" s="21">
        <v>0</v>
      </c>
      <c r="F3360" s="21">
        <v>100000000</v>
      </c>
      <c r="G3360" s="21">
        <v>0</v>
      </c>
      <c r="H3360" s="21">
        <v>0</v>
      </c>
      <c r="I3360" s="21">
        <v>100000000</v>
      </c>
      <c r="J3360" s="21">
        <v>0</v>
      </c>
      <c r="K3360" s="21">
        <v>0</v>
      </c>
      <c r="L3360" s="21">
        <v>0</v>
      </c>
      <c r="M3360" s="21">
        <v>0</v>
      </c>
      <c r="N3360" s="21">
        <v>0</v>
      </c>
      <c r="O3360" s="21">
        <v>0</v>
      </c>
      <c r="P3360" s="21">
        <v>0</v>
      </c>
      <c r="Q3360" s="21">
        <v>0</v>
      </c>
      <c r="R3360" s="21">
        <v>0</v>
      </c>
      <c r="S3360" s="21">
        <v>0</v>
      </c>
      <c r="T3360" s="21">
        <v>0</v>
      </c>
      <c r="U3360" s="21">
        <v>0</v>
      </c>
      <c r="V3360" s="21">
        <v>0</v>
      </c>
    </row>
    <row r="3361" spans="1:22" ht="25.5" x14ac:dyDescent="0.2">
      <c r="A3361" s="7"/>
      <c r="B3361" s="12" t="s">
        <v>643</v>
      </c>
      <c r="C3361" s="13" t="s">
        <v>711</v>
      </c>
      <c r="D3361" s="20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</row>
    <row r="3362" spans="1:22" ht="15" x14ac:dyDescent="0.25">
      <c r="A3362" s="7"/>
      <c r="B3362" s="21" t="s">
        <v>1520</v>
      </c>
      <c r="C3362" s="24" t="s">
        <v>1510</v>
      </c>
      <c r="D3362" s="21" t="s">
        <v>50</v>
      </c>
      <c r="E3362" s="21">
        <v>0</v>
      </c>
      <c r="F3362" s="21">
        <v>0</v>
      </c>
      <c r="G3362" s="21">
        <v>0</v>
      </c>
      <c r="H3362" s="21">
        <v>877222222.22000003</v>
      </c>
      <c r="I3362" s="21">
        <v>877222222.22000003</v>
      </c>
      <c r="J3362" s="21">
        <v>0</v>
      </c>
      <c r="K3362" s="21">
        <v>0</v>
      </c>
      <c r="L3362" s="21">
        <v>0</v>
      </c>
      <c r="M3362" s="21">
        <v>0</v>
      </c>
      <c r="N3362" s="21">
        <v>0</v>
      </c>
      <c r="O3362" s="21">
        <v>0</v>
      </c>
      <c r="P3362" s="21">
        <v>0</v>
      </c>
      <c r="Q3362" s="21">
        <v>0</v>
      </c>
      <c r="R3362" s="21">
        <v>0</v>
      </c>
      <c r="S3362" s="21">
        <v>0</v>
      </c>
      <c r="T3362" s="21">
        <v>0</v>
      </c>
      <c r="U3362" s="21">
        <v>0</v>
      </c>
      <c r="V3362" s="21">
        <v>0</v>
      </c>
    </row>
    <row r="3363" spans="1:22" ht="15" x14ac:dyDescent="0.25">
      <c r="A3363" s="7"/>
      <c r="B3363" s="21" t="s">
        <v>1521</v>
      </c>
      <c r="C3363" s="24" t="s">
        <v>1512</v>
      </c>
      <c r="D3363" s="21" t="s">
        <v>620</v>
      </c>
      <c r="E3363" s="21">
        <v>0</v>
      </c>
      <c r="F3363" s="21">
        <v>59146616</v>
      </c>
      <c r="G3363" s="21">
        <v>0</v>
      </c>
      <c r="H3363" s="21">
        <v>0</v>
      </c>
      <c r="I3363" s="21">
        <v>59146616</v>
      </c>
      <c r="J3363" s="21">
        <v>0</v>
      </c>
      <c r="K3363" s="21">
        <v>0</v>
      </c>
      <c r="L3363" s="21">
        <v>0</v>
      </c>
      <c r="M3363" s="21">
        <v>0</v>
      </c>
      <c r="N3363" s="21">
        <v>0</v>
      </c>
      <c r="O3363" s="21">
        <v>0</v>
      </c>
      <c r="P3363" s="21">
        <v>0</v>
      </c>
      <c r="Q3363" s="21">
        <v>0</v>
      </c>
      <c r="R3363" s="21">
        <v>0</v>
      </c>
      <c r="S3363" s="21">
        <v>0</v>
      </c>
      <c r="T3363" s="21">
        <v>0</v>
      </c>
      <c r="U3363" s="21">
        <v>0</v>
      </c>
      <c r="V3363" s="21">
        <v>0</v>
      </c>
    </row>
    <row r="3364" spans="1:22" x14ac:dyDescent="0.2">
      <c r="A3364" s="7"/>
      <c r="B3364" s="12" t="s">
        <v>643</v>
      </c>
      <c r="C3364" s="13" t="s">
        <v>2639</v>
      </c>
      <c r="D3364" s="20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</row>
    <row r="3365" spans="1:22" ht="15" x14ac:dyDescent="0.25">
      <c r="A3365" s="7"/>
      <c r="B3365" s="21" t="s">
        <v>2640</v>
      </c>
      <c r="C3365" s="24" t="s">
        <v>1510</v>
      </c>
      <c r="D3365" s="21" t="s">
        <v>50</v>
      </c>
      <c r="E3365" s="21">
        <v>0</v>
      </c>
      <c r="F3365" s="21">
        <v>0</v>
      </c>
      <c r="G3365" s="21">
        <v>0</v>
      </c>
      <c r="H3365" s="21">
        <v>400000000</v>
      </c>
      <c r="I3365" s="21">
        <v>400000000</v>
      </c>
      <c r="J3365" s="21">
        <v>0</v>
      </c>
      <c r="K3365" s="21">
        <v>0</v>
      </c>
      <c r="L3365" s="21">
        <v>0</v>
      </c>
      <c r="M3365" s="21">
        <v>0</v>
      </c>
      <c r="N3365" s="21">
        <v>0</v>
      </c>
      <c r="O3365" s="21">
        <v>0</v>
      </c>
      <c r="P3365" s="21">
        <v>0</v>
      </c>
      <c r="Q3365" s="21">
        <v>0</v>
      </c>
      <c r="R3365" s="21">
        <v>0</v>
      </c>
      <c r="S3365" s="21">
        <v>0</v>
      </c>
      <c r="T3365" s="21">
        <v>0</v>
      </c>
      <c r="U3365" s="21">
        <v>0</v>
      </c>
      <c r="V3365" s="21">
        <v>0</v>
      </c>
    </row>
    <row r="3366" spans="1:22" x14ac:dyDescent="0.2">
      <c r="A3366" s="7"/>
      <c r="B3366" s="12" t="s">
        <v>643</v>
      </c>
      <c r="C3366" s="13" t="s">
        <v>1744</v>
      </c>
      <c r="D3366" s="20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</row>
    <row r="3367" spans="1:22" ht="15" x14ac:dyDescent="0.25">
      <c r="A3367" s="7"/>
      <c r="B3367" s="21" t="s">
        <v>1523</v>
      </c>
      <c r="C3367" s="24" t="s">
        <v>1510</v>
      </c>
      <c r="D3367" s="21" t="s">
        <v>50</v>
      </c>
      <c r="E3367" s="21">
        <v>0</v>
      </c>
      <c r="F3367" s="21">
        <v>0</v>
      </c>
      <c r="G3367" s="21">
        <v>0</v>
      </c>
      <c r="H3367" s="21">
        <v>182073014.84</v>
      </c>
      <c r="I3367" s="21">
        <v>182073014.84</v>
      </c>
      <c r="J3367" s="21">
        <v>0</v>
      </c>
      <c r="K3367" s="21">
        <v>0</v>
      </c>
      <c r="L3367" s="21">
        <v>0</v>
      </c>
      <c r="M3367" s="21">
        <v>0</v>
      </c>
      <c r="N3367" s="21">
        <v>0</v>
      </c>
      <c r="O3367" s="21">
        <v>0</v>
      </c>
      <c r="P3367" s="21">
        <v>0</v>
      </c>
      <c r="Q3367" s="21">
        <v>0</v>
      </c>
      <c r="R3367" s="21">
        <v>0</v>
      </c>
      <c r="S3367" s="21">
        <v>0</v>
      </c>
      <c r="T3367" s="21">
        <v>0</v>
      </c>
      <c r="U3367" s="21">
        <v>0</v>
      </c>
      <c r="V3367" s="21">
        <v>0</v>
      </c>
    </row>
    <row r="3368" spans="1:22" x14ac:dyDescent="0.2">
      <c r="A3368" s="7"/>
      <c r="B3368" s="19"/>
      <c r="C3368" s="20"/>
      <c r="D3368" s="20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</row>
    <row r="3369" spans="1:22" x14ac:dyDescent="0.2">
      <c r="A3369" s="7"/>
      <c r="B3369" s="19"/>
      <c r="C3369" s="13" t="s">
        <v>1701</v>
      </c>
      <c r="D3369" s="20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</row>
    <row r="3370" spans="1:22" x14ac:dyDescent="0.2">
      <c r="A3370" s="7"/>
      <c r="B3370" s="19"/>
      <c r="C3370" s="13" t="s">
        <v>387</v>
      </c>
      <c r="D3370" s="20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</row>
    <row r="3371" spans="1:22" x14ac:dyDescent="0.2">
      <c r="A3371" s="7"/>
      <c r="B3371" s="19"/>
      <c r="C3371" s="13" t="s">
        <v>423</v>
      </c>
      <c r="D3371" s="20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</row>
    <row r="3372" spans="1:22" ht="51" x14ac:dyDescent="0.2">
      <c r="A3372" s="7"/>
      <c r="B3372" s="19"/>
      <c r="C3372" s="13" t="s">
        <v>2647</v>
      </c>
      <c r="D3372" s="20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</row>
    <row r="3373" spans="1:22" ht="25.5" x14ac:dyDescent="0.2">
      <c r="A3373" s="7"/>
      <c r="B3373" s="12" t="s">
        <v>643</v>
      </c>
      <c r="C3373" s="13" t="s">
        <v>2644</v>
      </c>
      <c r="D3373" s="20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</row>
    <row r="3374" spans="1:22" ht="30" x14ac:dyDescent="0.25">
      <c r="A3374" s="7"/>
      <c r="B3374" s="21" t="s">
        <v>2645</v>
      </c>
      <c r="C3374" s="24" t="s">
        <v>2646</v>
      </c>
      <c r="D3374" s="21" t="s">
        <v>50</v>
      </c>
      <c r="E3374" s="21">
        <v>0</v>
      </c>
      <c r="F3374" s="21">
        <v>0</v>
      </c>
      <c r="G3374" s="21">
        <v>0</v>
      </c>
      <c r="H3374" s="21">
        <v>14443661237</v>
      </c>
      <c r="I3374" s="21">
        <v>14443661237</v>
      </c>
      <c r="J3374" s="21">
        <v>0</v>
      </c>
      <c r="K3374" s="21">
        <v>0</v>
      </c>
      <c r="L3374" s="21">
        <v>0</v>
      </c>
      <c r="M3374" s="21">
        <v>0</v>
      </c>
      <c r="N3374" s="21">
        <v>0</v>
      </c>
      <c r="O3374" s="21">
        <v>0</v>
      </c>
      <c r="P3374" s="21">
        <v>0</v>
      </c>
      <c r="Q3374" s="21">
        <v>0</v>
      </c>
      <c r="R3374" s="21">
        <v>0</v>
      </c>
      <c r="S3374" s="21">
        <v>0</v>
      </c>
      <c r="T3374" s="21">
        <v>0</v>
      </c>
      <c r="U3374" s="21">
        <v>0</v>
      </c>
      <c r="V3374" s="21">
        <v>0</v>
      </c>
    </row>
    <row r="3375" spans="1:22" x14ac:dyDescent="0.2">
      <c r="A3375" s="7"/>
      <c r="B3375" s="19"/>
      <c r="C3375" s="20"/>
      <c r="D3375" s="20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</row>
    <row r="3376" spans="1:22" ht="25.5" x14ac:dyDescent="0.2">
      <c r="A3376" s="7"/>
      <c r="B3376" s="12" t="s">
        <v>643</v>
      </c>
      <c r="C3376" s="13" t="s">
        <v>2644</v>
      </c>
      <c r="D3376" s="20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</row>
    <row r="3377" spans="1:22" ht="30" x14ac:dyDescent="0.25">
      <c r="A3377" s="7"/>
      <c r="B3377" s="21" t="s">
        <v>2611</v>
      </c>
      <c r="C3377" s="24" t="s">
        <v>2612</v>
      </c>
      <c r="D3377" s="21" t="s">
        <v>50</v>
      </c>
      <c r="E3377" s="21">
        <v>0</v>
      </c>
      <c r="F3377" s="21">
        <v>0</v>
      </c>
      <c r="G3377" s="21">
        <v>0</v>
      </c>
      <c r="H3377" s="21">
        <v>556338763</v>
      </c>
      <c r="I3377" s="21">
        <v>556338763</v>
      </c>
      <c r="J3377" s="21">
        <v>0</v>
      </c>
      <c r="K3377" s="21">
        <v>0</v>
      </c>
      <c r="L3377" s="21">
        <v>0</v>
      </c>
      <c r="M3377" s="21">
        <v>0</v>
      </c>
      <c r="N3377" s="21">
        <v>0</v>
      </c>
      <c r="O3377" s="21">
        <v>0</v>
      </c>
      <c r="P3377" s="21">
        <v>0</v>
      </c>
      <c r="Q3377" s="21">
        <v>0</v>
      </c>
      <c r="R3377" s="21">
        <v>0</v>
      </c>
      <c r="S3377" s="21">
        <v>0</v>
      </c>
      <c r="T3377" s="21">
        <v>0</v>
      </c>
      <c r="U3377" s="21">
        <v>0</v>
      </c>
      <c r="V3377" s="21">
        <v>0</v>
      </c>
    </row>
    <row r="3378" spans="1:22" x14ac:dyDescent="0.2">
      <c r="A3378" s="7"/>
      <c r="B3378" s="19"/>
      <c r="C3378" s="20"/>
      <c r="D3378" s="20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</row>
    <row r="3379" spans="1:22" x14ac:dyDescent="0.2">
      <c r="A3379" s="7"/>
      <c r="B3379" s="19"/>
      <c r="C3379" s="13" t="s">
        <v>757</v>
      </c>
      <c r="D3379" s="20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</row>
    <row r="3380" spans="1:22" x14ac:dyDescent="0.2">
      <c r="A3380" s="7"/>
      <c r="B3380" s="19"/>
      <c r="C3380" s="13" t="s">
        <v>387</v>
      </c>
      <c r="D3380" s="20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</row>
    <row r="3381" spans="1:22" ht="25.5" x14ac:dyDescent="0.2">
      <c r="A3381" s="7"/>
      <c r="B3381" s="19"/>
      <c r="C3381" s="13" t="s">
        <v>429</v>
      </c>
      <c r="D3381" s="20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</row>
    <row r="3382" spans="1:22" ht="25.5" x14ac:dyDescent="0.2">
      <c r="A3382" s="7"/>
      <c r="B3382" s="12" t="s">
        <v>643</v>
      </c>
      <c r="C3382" s="13" t="s">
        <v>2652</v>
      </c>
      <c r="D3382" s="20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</row>
    <row r="3383" spans="1:22" ht="15" x14ac:dyDescent="0.25">
      <c r="A3383" s="7"/>
      <c r="B3383" s="21" t="s">
        <v>2653</v>
      </c>
      <c r="C3383" s="24" t="s">
        <v>2654</v>
      </c>
      <c r="D3383" s="21" t="s">
        <v>50</v>
      </c>
      <c r="E3383" s="21">
        <v>0</v>
      </c>
      <c r="F3383" s="21">
        <v>0</v>
      </c>
      <c r="G3383" s="21">
        <v>0</v>
      </c>
      <c r="H3383" s="21">
        <v>411057692.30000001</v>
      </c>
      <c r="I3383" s="21">
        <v>0</v>
      </c>
      <c r="J3383" s="21">
        <v>411057692.30000001</v>
      </c>
      <c r="K3383" s="21">
        <v>32366666.66</v>
      </c>
      <c r="L3383" s="21">
        <v>357166666.66000003</v>
      </c>
      <c r="M3383" s="21">
        <v>32174133.329999998</v>
      </c>
      <c r="N3383" s="21">
        <v>356974133.32999998</v>
      </c>
      <c r="O3383" s="21">
        <v>231000000</v>
      </c>
      <c r="P3383" s="21">
        <v>11700000</v>
      </c>
      <c r="Q3383" s="21">
        <v>74750000</v>
      </c>
      <c r="R3383" s="21">
        <v>219300000</v>
      </c>
      <c r="S3383" s="21">
        <v>53891025.640000001</v>
      </c>
      <c r="T3383" s="21">
        <v>192533.33</v>
      </c>
      <c r="U3383" s="21">
        <v>125974133.33</v>
      </c>
      <c r="V3383" s="21">
        <v>86.84</v>
      </c>
    </row>
    <row r="3384" spans="1:22" ht="15" x14ac:dyDescent="0.25">
      <c r="A3384" s="7"/>
      <c r="B3384" s="21" t="s">
        <v>2662</v>
      </c>
      <c r="C3384" s="24" t="s">
        <v>2663</v>
      </c>
      <c r="D3384" s="21" t="s">
        <v>620</v>
      </c>
      <c r="E3384" s="21">
        <v>0</v>
      </c>
      <c r="F3384" s="21">
        <v>0</v>
      </c>
      <c r="G3384" s="21">
        <v>0</v>
      </c>
      <c r="H3384" s="21">
        <v>159146616</v>
      </c>
      <c r="I3384" s="21">
        <v>0</v>
      </c>
      <c r="J3384" s="21">
        <v>159146616</v>
      </c>
      <c r="K3384" s="21">
        <v>5850000</v>
      </c>
      <c r="L3384" s="21">
        <v>158850000</v>
      </c>
      <c r="M3384" s="21">
        <v>3150000</v>
      </c>
      <c r="N3384" s="21">
        <v>133650000</v>
      </c>
      <c r="O3384" s="21">
        <v>68400000</v>
      </c>
      <c r="P3384" s="21">
        <v>18150000</v>
      </c>
      <c r="Q3384" s="21">
        <v>36750000</v>
      </c>
      <c r="R3384" s="21">
        <v>50250000</v>
      </c>
      <c r="S3384" s="21">
        <v>296616</v>
      </c>
      <c r="T3384" s="21">
        <v>25200000</v>
      </c>
      <c r="U3384" s="21">
        <v>65250000</v>
      </c>
      <c r="V3384" s="21">
        <v>83.97</v>
      </c>
    </row>
    <row r="3385" spans="1:22" x14ac:dyDescent="0.2">
      <c r="A3385" s="7"/>
      <c r="B3385" s="12" t="s">
        <v>643</v>
      </c>
      <c r="C3385" s="13" t="s">
        <v>2655</v>
      </c>
      <c r="D3385" s="20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</row>
    <row r="3386" spans="1:22" ht="15" x14ac:dyDescent="0.25">
      <c r="A3386" s="7"/>
      <c r="B3386" s="21" t="s">
        <v>2656</v>
      </c>
      <c r="C3386" s="24" t="s">
        <v>2654</v>
      </c>
      <c r="D3386" s="21" t="s">
        <v>50</v>
      </c>
      <c r="E3386" s="21">
        <v>0</v>
      </c>
      <c r="F3386" s="21">
        <v>0</v>
      </c>
      <c r="G3386" s="21">
        <v>0</v>
      </c>
      <c r="H3386" s="21">
        <v>93750000</v>
      </c>
      <c r="I3386" s="21">
        <v>93750000</v>
      </c>
      <c r="J3386" s="21">
        <v>0</v>
      </c>
      <c r="K3386" s="21">
        <v>0</v>
      </c>
      <c r="L3386" s="21">
        <v>0</v>
      </c>
      <c r="M3386" s="21">
        <v>0</v>
      </c>
      <c r="N3386" s="21">
        <v>0</v>
      </c>
      <c r="O3386" s="21">
        <v>0</v>
      </c>
      <c r="P3386" s="21">
        <v>0</v>
      </c>
      <c r="Q3386" s="21">
        <v>0</v>
      </c>
      <c r="R3386" s="21">
        <v>0</v>
      </c>
      <c r="S3386" s="21">
        <v>0</v>
      </c>
      <c r="T3386" s="21">
        <v>0</v>
      </c>
      <c r="U3386" s="21">
        <v>0</v>
      </c>
      <c r="V3386" s="21">
        <v>0</v>
      </c>
    </row>
    <row r="3387" spans="1:22" x14ac:dyDescent="0.2">
      <c r="A3387" s="7"/>
      <c r="B3387" s="12" t="s">
        <v>643</v>
      </c>
      <c r="C3387" s="13" t="s">
        <v>2657</v>
      </c>
      <c r="D3387" s="20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</row>
    <row r="3388" spans="1:22" ht="15" x14ac:dyDescent="0.25">
      <c r="A3388" s="7"/>
      <c r="B3388" s="21" t="s">
        <v>2658</v>
      </c>
      <c r="C3388" s="24" t="s">
        <v>2654</v>
      </c>
      <c r="D3388" s="21" t="s">
        <v>50</v>
      </c>
      <c r="E3388" s="21">
        <v>0</v>
      </c>
      <c r="F3388" s="21">
        <v>0</v>
      </c>
      <c r="G3388" s="21">
        <v>0</v>
      </c>
      <c r="H3388" s="21">
        <v>400000000</v>
      </c>
      <c r="I3388" s="21">
        <v>200000000</v>
      </c>
      <c r="J3388" s="21">
        <v>200000000</v>
      </c>
      <c r="K3388" s="21">
        <v>200000000</v>
      </c>
      <c r="L3388" s="21">
        <v>200000000</v>
      </c>
      <c r="M3388" s="21">
        <v>0</v>
      </c>
      <c r="N3388" s="21">
        <v>0</v>
      </c>
      <c r="O3388" s="21">
        <v>0</v>
      </c>
      <c r="P3388" s="21">
        <v>0</v>
      </c>
      <c r="Q3388" s="21">
        <v>0</v>
      </c>
      <c r="R3388" s="21">
        <v>0</v>
      </c>
      <c r="S3388" s="21">
        <v>0</v>
      </c>
      <c r="T3388" s="21">
        <v>200000000</v>
      </c>
      <c r="U3388" s="21">
        <v>0</v>
      </c>
      <c r="V3388" s="21">
        <v>0</v>
      </c>
    </row>
    <row r="3389" spans="1:22" ht="25.5" x14ac:dyDescent="0.2">
      <c r="A3389" s="7"/>
      <c r="B3389" s="12" t="s">
        <v>643</v>
      </c>
      <c r="C3389" s="13" t="s">
        <v>711</v>
      </c>
      <c r="D3389" s="20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</row>
    <row r="3390" spans="1:22" ht="15" x14ac:dyDescent="0.25">
      <c r="A3390" s="7"/>
      <c r="B3390" s="21" t="s">
        <v>2659</v>
      </c>
      <c r="C3390" s="24" t="s">
        <v>2654</v>
      </c>
      <c r="D3390" s="21" t="s">
        <v>50</v>
      </c>
      <c r="E3390" s="21">
        <v>0</v>
      </c>
      <c r="F3390" s="21">
        <v>0</v>
      </c>
      <c r="G3390" s="21">
        <v>0</v>
      </c>
      <c r="H3390" s="21">
        <v>502343750</v>
      </c>
      <c r="I3390" s="21">
        <v>0</v>
      </c>
      <c r="J3390" s="21">
        <v>502343750</v>
      </c>
      <c r="K3390" s="21">
        <v>46093333.340000004</v>
      </c>
      <c r="L3390" s="21">
        <v>478093333.33999997</v>
      </c>
      <c r="M3390" s="21">
        <v>27393333.34</v>
      </c>
      <c r="N3390" s="21">
        <v>419993333.33999997</v>
      </c>
      <c r="O3390" s="21">
        <v>237236666.68000001</v>
      </c>
      <c r="P3390" s="21">
        <v>37000000</v>
      </c>
      <c r="Q3390" s="21">
        <v>84100000</v>
      </c>
      <c r="R3390" s="21">
        <v>200236666.68000001</v>
      </c>
      <c r="S3390" s="21">
        <v>24250416.66</v>
      </c>
      <c r="T3390" s="21">
        <v>58100000</v>
      </c>
      <c r="U3390" s="21">
        <v>182756666.66</v>
      </c>
      <c r="V3390" s="21">
        <v>83.6</v>
      </c>
    </row>
    <row r="3391" spans="1:22" x14ac:dyDescent="0.2">
      <c r="A3391" s="7"/>
      <c r="B3391" s="19"/>
      <c r="C3391" s="20"/>
      <c r="D3391" s="20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</row>
    <row r="3392" spans="1:22" x14ac:dyDescent="0.2">
      <c r="A3392" s="7"/>
      <c r="B3392" s="12" t="s">
        <v>643</v>
      </c>
      <c r="C3392" s="13" t="s">
        <v>2657</v>
      </c>
      <c r="D3392" s="20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</row>
    <row r="3393" spans="1:22" ht="15" x14ac:dyDescent="0.25">
      <c r="A3393" s="7"/>
      <c r="B3393" s="21" t="s">
        <v>2660</v>
      </c>
      <c r="C3393" s="24" t="s">
        <v>2540</v>
      </c>
      <c r="D3393" s="21" t="s">
        <v>50</v>
      </c>
      <c r="E3393" s="21">
        <v>0</v>
      </c>
      <c r="F3393" s="21">
        <v>0</v>
      </c>
      <c r="G3393" s="21">
        <v>0</v>
      </c>
      <c r="H3393" s="21">
        <v>310000000</v>
      </c>
      <c r="I3393" s="21">
        <v>0</v>
      </c>
      <c r="J3393" s="21">
        <v>310000000</v>
      </c>
      <c r="K3393" s="21">
        <v>40000000</v>
      </c>
      <c r="L3393" s="21">
        <v>190000000</v>
      </c>
      <c r="M3393" s="21">
        <v>0</v>
      </c>
      <c r="N3393" s="21">
        <v>150000000</v>
      </c>
      <c r="O3393" s="21">
        <v>0</v>
      </c>
      <c r="P3393" s="21">
        <v>0</v>
      </c>
      <c r="Q3393" s="21">
        <v>0</v>
      </c>
      <c r="R3393" s="21">
        <v>0</v>
      </c>
      <c r="S3393" s="21">
        <v>120000000</v>
      </c>
      <c r="T3393" s="21">
        <v>40000000</v>
      </c>
      <c r="U3393" s="21">
        <v>150000000</v>
      </c>
      <c r="V3393" s="21">
        <v>48.38</v>
      </c>
    </row>
    <row r="3394" spans="1:22" ht="25.5" x14ac:dyDescent="0.2">
      <c r="A3394" s="7"/>
      <c r="B3394" s="12" t="s">
        <v>643</v>
      </c>
      <c r="C3394" s="13" t="s">
        <v>711</v>
      </c>
      <c r="D3394" s="20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</row>
    <row r="3395" spans="1:22" ht="15" x14ac:dyDescent="0.25">
      <c r="A3395" s="7"/>
      <c r="B3395" s="21" t="s">
        <v>2544</v>
      </c>
      <c r="C3395" s="24" t="s">
        <v>2540</v>
      </c>
      <c r="D3395" s="21" t="s">
        <v>50</v>
      </c>
      <c r="E3395" s="21">
        <v>0</v>
      </c>
      <c r="F3395" s="21">
        <v>0</v>
      </c>
      <c r="G3395" s="21">
        <v>0</v>
      </c>
      <c r="H3395" s="21">
        <v>62500000</v>
      </c>
      <c r="I3395" s="21">
        <v>62500000</v>
      </c>
      <c r="J3395" s="21">
        <v>0</v>
      </c>
      <c r="K3395" s="21">
        <v>0</v>
      </c>
      <c r="L3395" s="21">
        <v>0</v>
      </c>
      <c r="M3395" s="21">
        <v>0</v>
      </c>
      <c r="N3395" s="21">
        <v>0</v>
      </c>
      <c r="O3395" s="21">
        <v>0</v>
      </c>
      <c r="P3395" s="21">
        <v>0</v>
      </c>
      <c r="Q3395" s="21">
        <v>0</v>
      </c>
      <c r="R3395" s="21">
        <v>0</v>
      </c>
      <c r="S3395" s="21">
        <v>0</v>
      </c>
      <c r="T3395" s="21">
        <v>0</v>
      </c>
      <c r="U3395" s="21">
        <v>0</v>
      </c>
      <c r="V3395" s="21">
        <v>0</v>
      </c>
    </row>
    <row r="3396" spans="1:22" x14ac:dyDescent="0.2">
      <c r="A3396" s="7"/>
      <c r="B3396" s="19"/>
      <c r="C3396" s="20"/>
      <c r="D3396" s="20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</row>
    <row r="3397" spans="1:22" x14ac:dyDescent="0.2">
      <c r="A3397" s="7"/>
      <c r="B3397" s="12" t="s">
        <v>643</v>
      </c>
      <c r="C3397" s="13" t="s">
        <v>2316</v>
      </c>
      <c r="D3397" s="20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</row>
    <row r="3398" spans="1:22" ht="15" x14ac:dyDescent="0.25">
      <c r="A3398" s="7"/>
      <c r="B3398" s="21" t="s">
        <v>2625</v>
      </c>
      <c r="C3398" s="24" t="s">
        <v>1510</v>
      </c>
      <c r="D3398" s="21" t="s">
        <v>50</v>
      </c>
      <c r="E3398" s="21">
        <v>0</v>
      </c>
      <c r="F3398" s="21">
        <v>0</v>
      </c>
      <c r="G3398" s="21">
        <v>0</v>
      </c>
      <c r="H3398" s="21">
        <v>877291666.66999996</v>
      </c>
      <c r="I3398" s="21">
        <v>230000000</v>
      </c>
      <c r="J3398" s="21">
        <v>647291666.66999996</v>
      </c>
      <c r="K3398" s="21">
        <v>12390233.33</v>
      </c>
      <c r="L3398" s="21">
        <v>537890233.33000004</v>
      </c>
      <c r="M3398" s="21">
        <v>61590233.329999998</v>
      </c>
      <c r="N3398" s="21">
        <v>487590233.32999998</v>
      </c>
      <c r="O3398" s="21">
        <v>232240336.13</v>
      </c>
      <c r="P3398" s="21">
        <v>69333333.329999998</v>
      </c>
      <c r="Q3398" s="21">
        <v>86916666.670000002</v>
      </c>
      <c r="R3398" s="21">
        <v>162907002.80000001</v>
      </c>
      <c r="S3398" s="21">
        <v>109401433.34</v>
      </c>
      <c r="T3398" s="21">
        <v>50300000</v>
      </c>
      <c r="U3398" s="21">
        <v>255349897.19999999</v>
      </c>
      <c r="V3398" s="21">
        <v>75.319999999999993</v>
      </c>
    </row>
    <row r="3399" spans="1:22" x14ac:dyDescent="0.2">
      <c r="A3399" s="7"/>
      <c r="B3399" s="12" t="s">
        <v>643</v>
      </c>
      <c r="C3399" s="13" t="s">
        <v>2661</v>
      </c>
      <c r="D3399" s="20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</row>
    <row r="3400" spans="1:22" ht="15" x14ac:dyDescent="0.25">
      <c r="A3400" s="7"/>
      <c r="B3400" s="21" t="s">
        <v>2634</v>
      </c>
      <c r="C3400" s="24" t="s">
        <v>1510</v>
      </c>
      <c r="D3400" s="21" t="s">
        <v>50</v>
      </c>
      <c r="E3400" s="21">
        <v>0</v>
      </c>
      <c r="F3400" s="21">
        <v>0</v>
      </c>
      <c r="G3400" s="21">
        <v>0</v>
      </c>
      <c r="H3400" s="21">
        <v>43750000</v>
      </c>
      <c r="I3400" s="21">
        <v>43750000</v>
      </c>
      <c r="J3400" s="21">
        <v>0</v>
      </c>
      <c r="K3400" s="21">
        <v>0</v>
      </c>
      <c r="L3400" s="21">
        <v>0</v>
      </c>
      <c r="M3400" s="21">
        <v>0</v>
      </c>
      <c r="N3400" s="21">
        <v>0</v>
      </c>
      <c r="O3400" s="21">
        <v>0</v>
      </c>
      <c r="P3400" s="21">
        <v>0</v>
      </c>
      <c r="Q3400" s="21">
        <v>0</v>
      </c>
      <c r="R3400" s="21">
        <v>0</v>
      </c>
      <c r="S3400" s="21">
        <v>0</v>
      </c>
      <c r="T3400" s="21">
        <v>0</v>
      </c>
      <c r="U3400" s="21">
        <v>0</v>
      </c>
      <c r="V3400" s="21">
        <v>0</v>
      </c>
    </row>
    <row r="3401" spans="1:22" ht="25.5" x14ac:dyDescent="0.2">
      <c r="A3401" s="7"/>
      <c r="B3401" s="12" t="s">
        <v>643</v>
      </c>
      <c r="C3401" s="13" t="s">
        <v>724</v>
      </c>
      <c r="D3401" s="20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</row>
    <row r="3402" spans="1:22" ht="15" x14ac:dyDescent="0.25">
      <c r="A3402" s="7"/>
      <c r="B3402" s="21" t="s">
        <v>2637</v>
      </c>
      <c r="C3402" s="24" t="s">
        <v>1510</v>
      </c>
      <c r="D3402" s="21" t="s">
        <v>50</v>
      </c>
      <c r="E3402" s="21">
        <v>0</v>
      </c>
      <c r="F3402" s="21">
        <v>0</v>
      </c>
      <c r="G3402" s="21">
        <v>0</v>
      </c>
      <c r="H3402" s="21">
        <v>56250000</v>
      </c>
      <c r="I3402" s="21">
        <v>56250000</v>
      </c>
      <c r="J3402" s="21">
        <v>0</v>
      </c>
      <c r="K3402" s="21">
        <v>0</v>
      </c>
      <c r="L3402" s="21">
        <v>0</v>
      </c>
      <c r="M3402" s="21">
        <v>0</v>
      </c>
      <c r="N3402" s="21">
        <v>0</v>
      </c>
      <c r="O3402" s="21">
        <v>0</v>
      </c>
      <c r="P3402" s="21">
        <v>0</v>
      </c>
      <c r="Q3402" s="21">
        <v>0</v>
      </c>
      <c r="R3402" s="21">
        <v>0</v>
      </c>
      <c r="S3402" s="21">
        <v>0</v>
      </c>
      <c r="T3402" s="21">
        <v>0</v>
      </c>
      <c r="U3402" s="21">
        <v>0</v>
      </c>
      <c r="V3402" s="21">
        <v>0</v>
      </c>
    </row>
    <row r="3403" spans="1:22" ht="25.5" x14ac:dyDescent="0.2">
      <c r="A3403" s="7"/>
      <c r="B3403" s="12" t="s">
        <v>643</v>
      </c>
      <c r="C3403" s="13" t="s">
        <v>711</v>
      </c>
      <c r="D3403" s="20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</row>
    <row r="3404" spans="1:22" ht="15" x14ac:dyDescent="0.25">
      <c r="A3404" s="7"/>
      <c r="B3404" s="21" t="s">
        <v>1520</v>
      </c>
      <c r="C3404" s="24" t="s">
        <v>1510</v>
      </c>
      <c r="D3404" s="21" t="s">
        <v>50</v>
      </c>
      <c r="E3404" s="21">
        <v>0</v>
      </c>
      <c r="F3404" s="21">
        <v>0</v>
      </c>
      <c r="G3404" s="21">
        <v>0</v>
      </c>
      <c r="H3404" s="21">
        <v>940972222.22000003</v>
      </c>
      <c r="I3404" s="21">
        <v>219985182</v>
      </c>
      <c r="J3404" s="21">
        <v>720987040.22000003</v>
      </c>
      <c r="K3404" s="21">
        <v>29703333.34</v>
      </c>
      <c r="L3404" s="21">
        <v>667936666.67999995</v>
      </c>
      <c r="M3404" s="21">
        <v>46926666.68</v>
      </c>
      <c r="N3404" s="21">
        <v>606160000.01999998</v>
      </c>
      <c r="O3404" s="21">
        <v>340033333.32999998</v>
      </c>
      <c r="P3404" s="21">
        <v>44573333.329999998</v>
      </c>
      <c r="Q3404" s="21">
        <v>121413333.33</v>
      </c>
      <c r="R3404" s="21">
        <v>295460000</v>
      </c>
      <c r="S3404" s="21">
        <v>53050373.539999999</v>
      </c>
      <c r="T3404" s="21">
        <v>61776666.659999996</v>
      </c>
      <c r="U3404" s="21">
        <v>266126666.69</v>
      </c>
      <c r="V3404" s="21">
        <v>84.07</v>
      </c>
    </row>
    <row r="3405" spans="1:22" x14ac:dyDescent="0.2">
      <c r="A3405" s="7"/>
      <c r="B3405" s="12" t="s">
        <v>643</v>
      </c>
      <c r="C3405" s="13" t="s">
        <v>2639</v>
      </c>
      <c r="D3405" s="20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</row>
    <row r="3406" spans="1:22" ht="15" x14ac:dyDescent="0.25">
      <c r="A3406" s="7"/>
      <c r="B3406" s="21" t="s">
        <v>2640</v>
      </c>
      <c r="C3406" s="24" t="s">
        <v>1510</v>
      </c>
      <c r="D3406" s="21" t="s">
        <v>50</v>
      </c>
      <c r="E3406" s="21">
        <v>0</v>
      </c>
      <c r="F3406" s="21">
        <v>0</v>
      </c>
      <c r="G3406" s="21">
        <v>0</v>
      </c>
      <c r="H3406" s="21">
        <v>400000000</v>
      </c>
      <c r="I3406" s="21">
        <v>0</v>
      </c>
      <c r="J3406" s="21">
        <v>400000000</v>
      </c>
      <c r="K3406" s="21">
        <v>0</v>
      </c>
      <c r="L3406" s="21">
        <v>0</v>
      </c>
      <c r="M3406" s="21">
        <v>0</v>
      </c>
      <c r="N3406" s="21">
        <v>0</v>
      </c>
      <c r="O3406" s="21">
        <v>0</v>
      </c>
      <c r="P3406" s="21">
        <v>0</v>
      </c>
      <c r="Q3406" s="21">
        <v>0</v>
      </c>
      <c r="R3406" s="21">
        <v>0</v>
      </c>
      <c r="S3406" s="21">
        <v>400000000</v>
      </c>
      <c r="T3406" s="21">
        <v>0</v>
      </c>
      <c r="U3406" s="21">
        <v>0</v>
      </c>
      <c r="V3406" s="21">
        <v>0</v>
      </c>
    </row>
    <row r="3407" spans="1:22" x14ac:dyDescent="0.2">
      <c r="A3407" s="7"/>
      <c r="B3407" s="12" t="s">
        <v>643</v>
      </c>
      <c r="C3407" s="13" t="s">
        <v>1744</v>
      </c>
      <c r="D3407" s="20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</row>
    <row r="3408" spans="1:22" ht="15" x14ac:dyDescent="0.25">
      <c r="A3408" s="7"/>
      <c r="B3408" s="21" t="s">
        <v>1523</v>
      </c>
      <c r="C3408" s="24" t="s">
        <v>1510</v>
      </c>
      <c r="D3408" s="21" t="s">
        <v>50</v>
      </c>
      <c r="E3408" s="21">
        <v>0</v>
      </c>
      <c r="F3408" s="21">
        <v>0</v>
      </c>
      <c r="G3408" s="21">
        <v>0</v>
      </c>
      <c r="H3408" s="21">
        <v>237073014.84</v>
      </c>
      <c r="I3408" s="21">
        <v>0</v>
      </c>
      <c r="J3408" s="21">
        <v>237073014.84</v>
      </c>
      <c r="K3408" s="21">
        <v>20489999.670000002</v>
      </c>
      <c r="L3408" s="21">
        <v>174089999.66999999</v>
      </c>
      <c r="M3408" s="21">
        <v>14790000</v>
      </c>
      <c r="N3408" s="21">
        <v>154690000</v>
      </c>
      <c r="O3408" s="21">
        <v>77840000</v>
      </c>
      <c r="P3408" s="21">
        <v>3420000</v>
      </c>
      <c r="Q3408" s="21">
        <v>40120000</v>
      </c>
      <c r="R3408" s="21">
        <v>74420000</v>
      </c>
      <c r="S3408" s="21">
        <v>62983015.170000002</v>
      </c>
      <c r="T3408" s="21">
        <v>19399999.670000002</v>
      </c>
      <c r="U3408" s="21">
        <v>76850000</v>
      </c>
      <c r="V3408" s="21">
        <v>65.239999999999995</v>
      </c>
    </row>
    <row r="3409" spans="1:22" x14ac:dyDescent="0.2">
      <c r="A3409" s="7"/>
      <c r="B3409" s="19"/>
      <c r="C3409" s="20"/>
      <c r="D3409" s="20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</row>
    <row r="3410" spans="1:22" x14ac:dyDescent="0.2">
      <c r="A3410" s="7"/>
      <c r="B3410" s="25"/>
      <c r="C3410" s="17" t="s">
        <v>2664</v>
      </c>
      <c r="D3410" s="20"/>
      <c r="E3410" s="16">
        <v>55978402570</v>
      </c>
      <c r="F3410" s="16">
        <v>31560896616</v>
      </c>
      <c r="G3410" s="16">
        <v>0</v>
      </c>
      <c r="H3410" s="16">
        <v>61607176458.059998</v>
      </c>
      <c r="I3410" s="16">
        <v>122786282281.17</v>
      </c>
      <c r="J3410" s="16">
        <v>26360193362.889999</v>
      </c>
      <c r="K3410" s="16">
        <v>2563721524.3400002</v>
      </c>
      <c r="L3410" s="16">
        <v>15509760278.65</v>
      </c>
      <c r="M3410" s="16">
        <v>2362852324.6799998</v>
      </c>
      <c r="N3410" s="16">
        <v>15054791078.99</v>
      </c>
      <c r="O3410" s="16">
        <v>11773902483.219999</v>
      </c>
      <c r="P3410" s="16">
        <v>192709999.99000001</v>
      </c>
      <c r="Q3410" s="16">
        <v>2876159452.3200002</v>
      </c>
      <c r="R3410" s="16">
        <v>11581192483.23</v>
      </c>
      <c r="S3410" s="16">
        <v>10850433084.24</v>
      </c>
      <c r="T3410" s="16">
        <v>454969199.66000003</v>
      </c>
      <c r="U3410" s="16">
        <v>3280888595.77</v>
      </c>
      <c r="V3410" s="16">
        <v>57.111838565585799</v>
      </c>
    </row>
    <row r="3411" spans="1:22" x14ac:dyDescent="0.2">
      <c r="A3411" s="7"/>
      <c r="B3411" s="19"/>
      <c r="C3411" s="20"/>
      <c r="D3411" s="20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</row>
    <row r="3412" spans="1:22" x14ac:dyDescent="0.2">
      <c r="A3412" s="7"/>
      <c r="B3412" s="25"/>
      <c r="C3412" s="17" t="s">
        <v>2665</v>
      </c>
      <c r="D3412" s="20"/>
      <c r="E3412" s="25"/>
      <c r="F3412" s="25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</row>
    <row r="3413" spans="1:22" x14ac:dyDescent="0.2">
      <c r="A3413" s="7"/>
      <c r="B3413" s="19"/>
      <c r="C3413" s="13" t="s">
        <v>387</v>
      </c>
      <c r="D3413" s="20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</row>
    <row r="3414" spans="1:22" x14ac:dyDescent="0.2">
      <c r="A3414" s="7"/>
      <c r="B3414" s="19"/>
      <c r="C3414" s="13" t="s">
        <v>423</v>
      </c>
      <c r="D3414" s="20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</row>
    <row r="3415" spans="1:22" ht="25.5" x14ac:dyDescent="0.2">
      <c r="A3415" s="7"/>
      <c r="B3415" s="19"/>
      <c r="C3415" s="13" t="s">
        <v>429</v>
      </c>
      <c r="D3415" s="20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</row>
    <row r="3416" spans="1:22" ht="51" x14ac:dyDescent="0.2">
      <c r="A3416" s="7"/>
      <c r="B3416" s="12" t="s">
        <v>643</v>
      </c>
      <c r="C3416" s="13" t="s">
        <v>2666</v>
      </c>
      <c r="D3416" s="20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</row>
    <row r="3417" spans="1:22" ht="45" x14ac:dyDescent="0.25">
      <c r="A3417" s="7"/>
      <c r="B3417" s="21" t="s">
        <v>2667</v>
      </c>
      <c r="C3417" s="24" t="s">
        <v>2668</v>
      </c>
      <c r="D3417" s="21" t="s">
        <v>50</v>
      </c>
      <c r="E3417" s="21">
        <v>1100000000</v>
      </c>
      <c r="F3417" s="21">
        <v>0</v>
      </c>
      <c r="G3417" s="21">
        <v>0</v>
      </c>
      <c r="H3417" s="21">
        <v>0</v>
      </c>
      <c r="I3417" s="21">
        <v>1100000000</v>
      </c>
      <c r="J3417" s="21">
        <v>0</v>
      </c>
      <c r="K3417" s="21">
        <v>0</v>
      </c>
      <c r="L3417" s="21">
        <v>0</v>
      </c>
      <c r="M3417" s="21">
        <v>0</v>
      </c>
      <c r="N3417" s="21">
        <v>0</v>
      </c>
      <c r="O3417" s="21">
        <v>0</v>
      </c>
      <c r="P3417" s="21">
        <v>0</v>
      </c>
      <c r="Q3417" s="21">
        <v>0</v>
      </c>
      <c r="R3417" s="21">
        <v>0</v>
      </c>
      <c r="S3417" s="21">
        <v>0</v>
      </c>
      <c r="T3417" s="21">
        <v>0</v>
      </c>
      <c r="U3417" s="21">
        <v>0</v>
      </c>
      <c r="V3417" s="21">
        <v>0</v>
      </c>
    </row>
    <row r="3418" spans="1:22" x14ac:dyDescent="0.2">
      <c r="A3418" s="7"/>
      <c r="B3418" s="19"/>
      <c r="C3418" s="20"/>
      <c r="D3418" s="20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</row>
    <row r="3419" spans="1:22" ht="25.5" x14ac:dyDescent="0.2">
      <c r="A3419" s="7"/>
      <c r="B3419" s="12" t="s">
        <v>643</v>
      </c>
      <c r="C3419" s="13" t="s">
        <v>2669</v>
      </c>
      <c r="D3419" s="20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</row>
    <row r="3420" spans="1:22" ht="15" x14ac:dyDescent="0.25">
      <c r="A3420" s="7"/>
      <c r="B3420" s="21" t="s">
        <v>2670</v>
      </c>
      <c r="C3420" s="24" t="s">
        <v>2671</v>
      </c>
      <c r="D3420" s="21" t="s">
        <v>50</v>
      </c>
      <c r="E3420" s="21">
        <v>843756990</v>
      </c>
      <c r="F3420" s="21">
        <v>0</v>
      </c>
      <c r="G3420" s="21">
        <v>0</v>
      </c>
      <c r="H3420" s="21">
        <v>166000000</v>
      </c>
      <c r="I3420" s="21">
        <v>0</v>
      </c>
      <c r="J3420" s="21">
        <v>1009756990</v>
      </c>
      <c r="K3420" s="21">
        <v>0</v>
      </c>
      <c r="L3420" s="21">
        <v>220000000</v>
      </c>
      <c r="M3420" s="21">
        <v>0</v>
      </c>
      <c r="N3420" s="21">
        <v>220000000</v>
      </c>
      <c r="O3420" s="21">
        <v>178491227.66999999</v>
      </c>
      <c r="P3420" s="21">
        <v>0</v>
      </c>
      <c r="Q3420" s="21">
        <v>69690347.670000002</v>
      </c>
      <c r="R3420" s="21">
        <v>178491227.66999999</v>
      </c>
      <c r="S3420" s="21">
        <v>789756990</v>
      </c>
      <c r="T3420" s="21">
        <v>0</v>
      </c>
      <c r="U3420" s="21">
        <v>41508772.329999998</v>
      </c>
      <c r="V3420" s="21">
        <v>21.78</v>
      </c>
    </row>
    <row r="3421" spans="1:22" x14ac:dyDescent="0.2">
      <c r="A3421" s="7"/>
      <c r="B3421" s="19"/>
      <c r="C3421" s="20"/>
      <c r="D3421" s="20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</row>
    <row r="3422" spans="1:22" ht="51" x14ac:dyDescent="0.2">
      <c r="A3422" s="7"/>
      <c r="B3422" s="12" t="s">
        <v>643</v>
      </c>
      <c r="C3422" s="13" t="s">
        <v>2672</v>
      </c>
      <c r="D3422" s="20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</row>
    <row r="3423" spans="1:22" ht="30" x14ac:dyDescent="0.25">
      <c r="A3423" s="7"/>
      <c r="B3423" s="21" t="s">
        <v>2673</v>
      </c>
      <c r="C3423" s="24" t="s">
        <v>2674</v>
      </c>
      <c r="D3423" s="21" t="s">
        <v>50</v>
      </c>
      <c r="E3423" s="21">
        <v>309240000</v>
      </c>
      <c r="F3423" s="21">
        <v>0</v>
      </c>
      <c r="G3423" s="21">
        <v>0</v>
      </c>
      <c r="H3423" s="21">
        <v>0</v>
      </c>
      <c r="I3423" s="21">
        <v>210640000</v>
      </c>
      <c r="J3423" s="21">
        <v>98600000</v>
      </c>
      <c r="K3423" s="21">
        <v>0</v>
      </c>
      <c r="L3423" s="21">
        <v>98600000</v>
      </c>
      <c r="M3423" s="21">
        <v>0</v>
      </c>
      <c r="N3423" s="21">
        <v>98600000</v>
      </c>
      <c r="O3423" s="21">
        <v>81320000</v>
      </c>
      <c r="P3423" s="21">
        <v>0</v>
      </c>
      <c r="Q3423" s="21">
        <v>0</v>
      </c>
      <c r="R3423" s="21">
        <v>81320000</v>
      </c>
      <c r="S3423" s="21">
        <v>0</v>
      </c>
      <c r="T3423" s="21">
        <v>0</v>
      </c>
      <c r="U3423" s="21">
        <v>17280000</v>
      </c>
      <c r="V3423" s="21">
        <v>100</v>
      </c>
    </row>
    <row r="3424" spans="1:22" x14ac:dyDescent="0.2">
      <c r="A3424" s="7"/>
      <c r="B3424" s="19"/>
      <c r="C3424" s="20"/>
      <c r="D3424" s="20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</row>
    <row r="3425" spans="1:22" ht="38.25" x14ac:dyDescent="0.2">
      <c r="A3425" s="7"/>
      <c r="B3425" s="12" t="s">
        <v>643</v>
      </c>
      <c r="C3425" s="13" t="s">
        <v>2675</v>
      </c>
      <c r="D3425" s="20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</row>
    <row r="3426" spans="1:22" ht="15" x14ac:dyDescent="0.25">
      <c r="A3426" s="7"/>
      <c r="B3426" s="21" t="s">
        <v>2676</v>
      </c>
      <c r="C3426" s="24" t="s">
        <v>2677</v>
      </c>
      <c r="D3426" s="21" t="s">
        <v>50</v>
      </c>
      <c r="E3426" s="21">
        <v>3878402570</v>
      </c>
      <c r="F3426" s="21">
        <v>0</v>
      </c>
      <c r="G3426" s="21">
        <v>0</v>
      </c>
      <c r="H3426" s="21">
        <v>0</v>
      </c>
      <c r="I3426" s="21">
        <v>3878402570</v>
      </c>
      <c r="J3426" s="21">
        <v>0</v>
      </c>
      <c r="K3426" s="21">
        <v>0</v>
      </c>
      <c r="L3426" s="21">
        <v>0</v>
      </c>
      <c r="M3426" s="21">
        <v>0</v>
      </c>
      <c r="N3426" s="21">
        <v>0</v>
      </c>
      <c r="O3426" s="21">
        <v>0</v>
      </c>
      <c r="P3426" s="21">
        <v>0</v>
      </c>
      <c r="Q3426" s="21">
        <v>0</v>
      </c>
      <c r="R3426" s="21">
        <v>0</v>
      </c>
      <c r="S3426" s="21">
        <v>0</v>
      </c>
      <c r="T3426" s="21">
        <v>0</v>
      </c>
      <c r="U3426" s="21">
        <v>0</v>
      </c>
      <c r="V3426" s="21">
        <v>0</v>
      </c>
    </row>
    <row r="3427" spans="1:22" ht="45" x14ac:dyDescent="0.25">
      <c r="A3427" s="7"/>
      <c r="B3427" s="21" t="s">
        <v>2678</v>
      </c>
      <c r="C3427" s="24" t="s">
        <v>2679</v>
      </c>
      <c r="D3427" s="21" t="s">
        <v>620</v>
      </c>
      <c r="E3427" s="21">
        <v>0</v>
      </c>
      <c r="F3427" s="21">
        <v>1213592640.3599999</v>
      </c>
      <c r="G3427" s="21">
        <v>0</v>
      </c>
      <c r="H3427" s="21">
        <v>0</v>
      </c>
      <c r="I3427" s="21">
        <v>1213592640.3599999</v>
      </c>
      <c r="J3427" s="21">
        <v>0</v>
      </c>
      <c r="K3427" s="21">
        <v>0</v>
      </c>
      <c r="L3427" s="21">
        <v>0</v>
      </c>
      <c r="M3427" s="21">
        <v>0</v>
      </c>
      <c r="N3427" s="21">
        <v>0</v>
      </c>
      <c r="O3427" s="21">
        <v>0</v>
      </c>
      <c r="P3427" s="21">
        <v>0</v>
      </c>
      <c r="Q3427" s="21">
        <v>0</v>
      </c>
      <c r="R3427" s="21">
        <v>0</v>
      </c>
      <c r="S3427" s="21">
        <v>0</v>
      </c>
      <c r="T3427" s="21">
        <v>0</v>
      </c>
      <c r="U3427" s="21">
        <v>0</v>
      </c>
      <c r="V3427" s="21">
        <v>0</v>
      </c>
    </row>
    <row r="3428" spans="1:22" x14ac:dyDescent="0.2">
      <c r="A3428" s="7"/>
      <c r="B3428" s="19"/>
      <c r="C3428" s="20"/>
      <c r="D3428" s="20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</row>
    <row r="3429" spans="1:22" ht="38.25" x14ac:dyDescent="0.2">
      <c r="A3429" s="7"/>
      <c r="B3429" s="12" t="s">
        <v>643</v>
      </c>
      <c r="C3429" s="13" t="s">
        <v>2680</v>
      </c>
      <c r="D3429" s="20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</row>
    <row r="3430" spans="1:22" ht="15" x14ac:dyDescent="0.25">
      <c r="A3430" s="7"/>
      <c r="B3430" s="21" t="s">
        <v>2681</v>
      </c>
      <c r="C3430" s="24" t="s">
        <v>2682</v>
      </c>
      <c r="D3430" s="21" t="s">
        <v>50</v>
      </c>
      <c r="E3430" s="21">
        <v>395257500</v>
      </c>
      <c r="F3430" s="21">
        <v>0</v>
      </c>
      <c r="G3430" s="21">
        <v>0</v>
      </c>
      <c r="H3430" s="21">
        <v>0</v>
      </c>
      <c r="I3430" s="21">
        <v>395257500</v>
      </c>
      <c r="J3430" s="21">
        <v>0</v>
      </c>
      <c r="K3430" s="21">
        <v>0</v>
      </c>
      <c r="L3430" s="21">
        <v>0</v>
      </c>
      <c r="M3430" s="21">
        <v>0</v>
      </c>
      <c r="N3430" s="21">
        <v>0</v>
      </c>
      <c r="O3430" s="21">
        <v>0</v>
      </c>
      <c r="P3430" s="21">
        <v>0</v>
      </c>
      <c r="Q3430" s="21">
        <v>0</v>
      </c>
      <c r="R3430" s="21">
        <v>0</v>
      </c>
      <c r="S3430" s="21">
        <v>0</v>
      </c>
      <c r="T3430" s="21">
        <v>0</v>
      </c>
      <c r="U3430" s="21">
        <v>0</v>
      </c>
      <c r="V3430" s="21">
        <v>0</v>
      </c>
    </row>
    <row r="3431" spans="1:22" x14ac:dyDescent="0.2">
      <c r="A3431" s="7"/>
      <c r="B3431" s="19"/>
      <c r="C3431" s="20"/>
      <c r="D3431" s="20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</row>
    <row r="3432" spans="1:22" ht="51" x14ac:dyDescent="0.2">
      <c r="A3432" s="7"/>
      <c r="B3432" s="12" t="s">
        <v>643</v>
      </c>
      <c r="C3432" s="13" t="s">
        <v>2683</v>
      </c>
      <c r="D3432" s="20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</row>
    <row r="3433" spans="1:22" ht="30" x14ac:dyDescent="0.25">
      <c r="A3433" s="7"/>
      <c r="B3433" s="21" t="s">
        <v>2684</v>
      </c>
      <c r="C3433" s="24" t="s">
        <v>2685</v>
      </c>
      <c r="D3433" s="21" t="s">
        <v>50</v>
      </c>
      <c r="E3433" s="21">
        <v>1600000000</v>
      </c>
      <c r="F3433" s="21">
        <v>0</v>
      </c>
      <c r="G3433" s="21">
        <v>0</v>
      </c>
      <c r="H3433" s="21">
        <v>0</v>
      </c>
      <c r="I3433" s="21">
        <v>1600000000</v>
      </c>
      <c r="J3433" s="21">
        <v>0</v>
      </c>
      <c r="K3433" s="21">
        <v>0</v>
      </c>
      <c r="L3433" s="21">
        <v>0</v>
      </c>
      <c r="M3433" s="21">
        <v>0</v>
      </c>
      <c r="N3433" s="21">
        <v>0</v>
      </c>
      <c r="O3433" s="21">
        <v>0</v>
      </c>
      <c r="P3433" s="21">
        <v>0</v>
      </c>
      <c r="Q3433" s="21">
        <v>0</v>
      </c>
      <c r="R3433" s="21">
        <v>0</v>
      </c>
      <c r="S3433" s="21">
        <v>0</v>
      </c>
      <c r="T3433" s="21">
        <v>0</v>
      </c>
      <c r="U3433" s="21">
        <v>0</v>
      </c>
      <c r="V3433" s="21">
        <v>0</v>
      </c>
    </row>
    <row r="3434" spans="1:22" ht="30" x14ac:dyDescent="0.25">
      <c r="A3434" s="7"/>
      <c r="B3434" s="21" t="s">
        <v>2686</v>
      </c>
      <c r="C3434" s="24" t="s">
        <v>2687</v>
      </c>
      <c r="D3434" s="21" t="s">
        <v>620</v>
      </c>
      <c r="E3434" s="21">
        <v>0</v>
      </c>
      <c r="F3434" s="21">
        <v>800000000</v>
      </c>
      <c r="G3434" s="21">
        <v>0</v>
      </c>
      <c r="H3434" s="21">
        <v>0</v>
      </c>
      <c r="I3434" s="21">
        <v>800000000</v>
      </c>
      <c r="J3434" s="21">
        <v>0</v>
      </c>
      <c r="K3434" s="21">
        <v>0</v>
      </c>
      <c r="L3434" s="21">
        <v>0</v>
      </c>
      <c r="M3434" s="21">
        <v>0</v>
      </c>
      <c r="N3434" s="21">
        <v>0</v>
      </c>
      <c r="O3434" s="21">
        <v>0</v>
      </c>
      <c r="P3434" s="21">
        <v>0</v>
      </c>
      <c r="Q3434" s="21">
        <v>0</v>
      </c>
      <c r="R3434" s="21">
        <v>0</v>
      </c>
      <c r="S3434" s="21">
        <v>0</v>
      </c>
      <c r="T3434" s="21">
        <v>0</v>
      </c>
      <c r="U3434" s="21">
        <v>0</v>
      </c>
      <c r="V3434" s="21">
        <v>0</v>
      </c>
    </row>
    <row r="3435" spans="1:22" x14ac:dyDescent="0.2">
      <c r="A3435" s="7"/>
      <c r="B3435" s="19"/>
      <c r="C3435" s="20"/>
      <c r="D3435" s="20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</row>
    <row r="3436" spans="1:22" ht="38.25" x14ac:dyDescent="0.2">
      <c r="A3436" s="7"/>
      <c r="B3436" s="12" t="s">
        <v>643</v>
      </c>
      <c r="C3436" s="13" t="s">
        <v>2688</v>
      </c>
      <c r="D3436" s="20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</row>
    <row r="3437" spans="1:22" ht="30" x14ac:dyDescent="0.25">
      <c r="A3437" s="7"/>
      <c r="B3437" s="21" t="s">
        <v>2689</v>
      </c>
      <c r="C3437" s="24" t="s">
        <v>2690</v>
      </c>
      <c r="D3437" s="21" t="s">
        <v>50</v>
      </c>
      <c r="E3437" s="21">
        <v>630315000</v>
      </c>
      <c r="F3437" s="21">
        <v>0</v>
      </c>
      <c r="G3437" s="21">
        <v>0</v>
      </c>
      <c r="H3437" s="21">
        <v>0</v>
      </c>
      <c r="I3437" s="21">
        <v>471275000</v>
      </c>
      <c r="J3437" s="21">
        <v>159040000</v>
      </c>
      <c r="K3437" s="21">
        <v>0</v>
      </c>
      <c r="L3437" s="21">
        <v>159040000</v>
      </c>
      <c r="M3437" s="21">
        <v>0</v>
      </c>
      <c r="N3437" s="21">
        <v>159040000</v>
      </c>
      <c r="O3437" s="21">
        <v>159040000</v>
      </c>
      <c r="P3437" s="21">
        <v>0</v>
      </c>
      <c r="Q3437" s="21">
        <v>0</v>
      </c>
      <c r="R3437" s="21">
        <v>159040000</v>
      </c>
      <c r="S3437" s="21">
        <v>0</v>
      </c>
      <c r="T3437" s="21">
        <v>0</v>
      </c>
      <c r="U3437" s="21">
        <v>0</v>
      </c>
      <c r="V3437" s="21">
        <v>100</v>
      </c>
    </row>
    <row r="3438" spans="1:22" x14ac:dyDescent="0.2">
      <c r="A3438" s="7"/>
      <c r="B3438" s="19"/>
      <c r="C3438" s="20"/>
      <c r="D3438" s="20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</row>
    <row r="3439" spans="1:22" ht="38.25" x14ac:dyDescent="0.2">
      <c r="A3439" s="7"/>
      <c r="B3439" s="12" t="s">
        <v>643</v>
      </c>
      <c r="C3439" s="13" t="s">
        <v>2691</v>
      </c>
      <c r="D3439" s="20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</row>
    <row r="3440" spans="1:22" ht="30" x14ac:dyDescent="0.25">
      <c r="A3440" s="7"/>
      <c r="B3440" s="21" t="s">
        <v>2692</v>
      </c>
      <c r="C3440" s="24" t="s">
        <v>2693</v>
      </c>
      <c r="D3440" s="21" t="s">
        <v>50</v>
      </c>
      <c r="E3440" s="21">
        <v>171045000</v>
      </c>
      <c r="F3440" s="21">
        <v>0</v>
      </c>
      <c r="G3440" s="21">
        <v>0</v>
      </c>
      <c r="H3440" s="21">
        <v>0</v>
      </c>
      <c r="I3440" s="21">
        <v>111495000</v>
      </c>
      <c r="J3440" s="21">
        <v>59550000</v>
      </c>
      <c r="K3440" s="21">
        <v>0</v>
      </c>
      <c r="L3440" s="21">
        <v>59550000</v>
      </c>
      <c r="M3440" s="21">
        <v>0</v>
      </c>
      <c r="N3440" s="21">
        <v>59550000</v>
      </c>
      <c r="O3440" s="21">
        <v>59550000</v>
      </c>
      <c r="P3440" s="21">
        <v>0</v>
      </c>
      <c r="Q3440" s="21">
        <v>0</v>
      </c>
      <c r="R3440" s="21">
        <v>59550000</v>
      </c>
      <c r="S3440" s="21">
        <v>0</v>
      </c>
      <c r="T3440" s="21">
        <v>0</v>
      </c>
      <c r="U3440" s="21">
        <v>0</v>
      </c>
      <c r="V3440" s="21">
        <v>100</v>
      </c>
    </row>
    <row r="3441" spans="1:22" x14ac:dyDescent="0.2">
      <c r="A3441" s="7"/>
      <c r="B3441" s="19"/>
      <c r="C3441" s="20"/>
      <c r="D3441" s="20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</row>
    <row r="3442" spans="1:22" ht="38.25" x14ac:dyDescent="0.2">
      <c r="A3442" s="7"/>
      <c r="B3442" s="12" t="s">
        <v>643</v>
      </c>
      <c r="C3442" s="13" t="s">
        <v>2694</v>
      </c>
      <c r="D3442" s="20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</row>
    <row r="3443" spans="1:22" ht="30" x14ac:dyDescent="0.25">
      <c r="A3443" s="7"/>
      <c r="B3443" s="21" t="s">
        <v>2695</v>
      </c>
      <c r="C3443" s="24" t="s">
        <v>2696</v>
      </c>
      <c r="D3443" s="21" t="s">
        <v>50</v>
      </c>
      <c r="E3443" s="21">
        <v>387450000</v>
      </c>
      <c r="F3443" s="21">
        <v>0</v>
      </c>
      <c r="G3443" s="21">
        <v>0</v>
      </c>
      <c r="H3443" s="21">
        <v>0</v>
      </c>
      <c r="I3443" s="21">
        <v>237444666.66999999</v>
      </c>
      <c r="J3443" s="21">
        <v>150005333.33000001</v>
      </c>
      <c r="K3443" s="21">
        <v>0</v>
      </c>
      <c r="L3443" s="21">
        <v>150005333.33000001</v>
      </c>
      <c r="M3443" s="21">
        <v>0</v>
      </c>
      <c r="N3443" s="21">
        <v>150005333.33000001</v>
      </c>
      <c r="O3443" s="21">
        <v>150005333.33000001</v>
      </c>
      <c r="P3443" s="21">
        <v>640000</v>
      </c>
      <c r="Q3443" s="21">
        <v>0</v>
      </c>
      <c r="R3443" s="21">
        <v>149365333.33000001</v>
      </c>
      <c r="S3443" s="21">
        <v>0</v>
      </c>
      <c r="T3443" s="21">
        <v>0</v>
      </c>
      <c r="U3443" s="21">
        <v>0</v>
      </c>
      <c r="V3443" s="21">
        <v>100</v>
      </c>
    </row>
    <row r="3444" spans="1:22" x14ac:dyDescent="0.2">
      <c r="A3444" s="7"/>
      <c r="B3444" s="19"/>
      <c r="C3444" s="20"/>
      <c r="D3444" s="20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</row>
    <row r="3445" spans="1:22" ht="63.75" x14ac:dyDescent="0.2">
      <c r="A3445" s="7"/>
      <c r="B3445" s="12" t="s">
        <v>643</v>
      </c>
      <c r="C3445" s="13" t="s">
        <v>2697</v>
      </c>
      <c r="D3445" s="20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</row>
    <row r="3446" spans="1:22" ht="45" x14ac:dyDescent="0.25">
      <c r="A3446" s="7"/>
      <c r="B3446" s="21" t="s">
        <v>2698</v>
      </c>
      <c r="C3446" s="24" t="s">
        <v>2699</v>
      </c>
      <c r="D3446" s="21" t="s">
        <v>50</v>
      </c>
      <c r="E3446" s="21">
        <v>254205000</v>
      </c>
      <c r="F3446" s="21">
        <v>0</v>
      </c>
      <c r="G3446" s="21">
        <v>0</v>
      </c>
      <c r="H3446" s="21">
        <v>0</v>
      </c>
      <c r="I3446" s="21">
        <v>212605000</v>
      </c>
      <c r="J3446" s="21">
        <v>41600000</v>
      </c>
      <c r="K3446" s="21">
        <v>0</v>
      </c>
      <c r="L3446" s="21">
        <v>41600000</v>
      </c>
      <c r="M3446" s="21">
        <v>0</v>
      </c>
      <c r="N3446" s="21">
        <v>41600000</v>
      </c>
      <c r="O3446" s="21">
        <v>17066666.670000002</v>
      </c>
      <c r="P3446" s="21">
        <v>0</v>
      </c>
      <c r="Q3446" s="21">
        <v>0</v>
      </c>
      <c r="R3446" s="21">
        <v>17066666.670000002</v>
      </c>
      <c r="S3446" s="21">
        <v>0</v>
      </c>
      <c r="T3446" s="21">
        <v>0</v>
      </c>
      <c r="U3446" s="21">
        <v>24533333.329999998</v>
      </c>
      <c r="V3446" s="21">
        <v>100</v>
      </c>
    </row>
    <row r="3447" spans="1:22" x14ac:dyDescent="0.2">
      <c r="A3447" s="7"/>
      <c r="B3447" s="19"/>
      <c r="C3447" s="20"/>
      <c r="D3447" s="20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</row>
    <row r="3448" spans="1:22" ht="25.5" x14ac:dyDescent="0.2">
      <c r="A3448" s="7"/>
      <c r="B3448" s="12" t="s">
        <v>643</v>
      </c>
      <c r="C3448" s="13" t="s">
        <v>2700</v>
      </c>
      <c r="D3448" s="20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</row>
    <row r="3449" spans="1:22" ht="45" x14ac:dyDescent="0.25">
      <c r="A3449" s="7"/>
      <c r="B3449" s="21" t="s">
        <v>2701</v>
      </c>
      <c r="C3449" s="24" t="s">
        <v>2702</v>
      </c>
      <c r="D3449" s="21" t="s">
        <v>50</v>
      </c>
      <c r="E3449" s="21">
        <v>638663966</v>
      </c>
      <c r="F3449" s="21">
        <v>0</v>
      </c>
      <c r="G3449" s="21">
        <v>0</v>
      </c>
      <c r="H3449" s="21">
        <v>0</v>
      </c>
      <c r="I3449" s="21">
        <v>29705980</v>
      </c>
      <c r="J3449" s="21">
        <v>608957986</v>
      </c>
      <c r="K3449" s="21">
        <v>0</v>
      </c>
      <c r="L3449" s="21">
        <v>608957986</v>
      </c>
      <c r="M3449" s="21">
        <v>0</v>
      </c>
      <c r="N3449" s="21">
        <v>608957986</v>
      </c>
      <c r="O3449" s="21">
        <v>545687461</v>
      </c>
      <c r="P3449" s="21">
        <v>0</v>
      </c>
      <c r="Q3449" s="21">
        <v>0</v>
      </c>
      <c r="R3449" s="21">
        <v>545687461</v>
      </c>
      <c r="S3449" s="21">
        <v>0</v>
      </c>
      <c r="T3449" s="21">
        <v>0</v>
      </c>
      <c r="U3449" s="21">
        <v>63270525</v>
      </c>
      <c r="V3449" s="21">
        <v>100</v>
      </c>
    </row>
    <row r="3450" spans="1:22" ht="30" x14ac:dyDescent="0.25">
      <c r="A3450" s="7"/>
      <c r="B3450" s="21" t="s">
        <v>2703</v>
      </c>
      <c r="C3450" s="24" t="s">
        <v>2704</v>
      </c>
      <c r="D3450" s="21" t="s">
        <v>2705</v>
      </c>
      <c r="E3450" s="21">
        <v>6580230</v>
      </c>
      <c r="F3450" s="21">
        <v>0</v>
      </c>
      <c r="G3450" s="21">
        <v>0</v>
      </c>
      <c r="H3450" s="21">
        <v>0</v>
      </c>
      <c r="I3450" s="21">
        <v>0</v>
      </c>
      <c r="J3450" s="21">
        <v>6580230</v>
      </c>
      <c r="K3450" s="21">
        <v>0</v>
      </c>
      <c r="L3450" s="21">
        <v>6580230</v>
      </c>
      <c r="M3450" s="21">
        <v>0</v>
      </c>
      <c r="N3450" s="21">
        <v>6580230</v>
      </c>
      <c r="O3450" s="21">
        <v>0</v>
      </c>
      <c r="P3450" s="21">
        <v>0</v>
      </c>
      <c r="Q3450" s="21">
        <v>0</v>
      </c>
      <c r="R3450" s="21">
        <v>0</v>
      </c>
      <c r="S3450" s="21">
        <v>0</v>
      </c>
      <c r="T3450" s="21">
        <v>0</v>
      </c>
      <c r="U3450" s="21">
        <v>6580230</v>
      </c>
      <c r="V3450" s="21">
        <v>100</v>
      </c>
    </row>
    <row r="3451" spans="1:22" ht="30" x14ac:dyDescent="0.25">
      <c r="A3451" s="7"/>
      <c r="B3451" s="21" t="s">
        <v>2706</v>
      </c>
      <c r="C3451" s="24" t="s">
        <v>2707</v>
      </c>
      <c r="D3451" s="21" t="s">
        <v>39</v>
      </c>
      <c r="E3451" s="21">
        <v>233494960</v>
      </c>
      <c r="F3451" s="21">
        <v>0</v>
      </c>
      <c r="G3451" s="21">
        <v>0</v>
      </c>
      <c r="H3451" s="21">
        <v>0</v>
      </c>
      <c r="I3451" s="21">
        <v>0</v>
      </c>
      <c r="J3451" s="21">
        <v>233494960</v>
      </c>
      <c r="K3451" s="21">
        <v>0</v>
      </c>
      <c r="L3451" s="21">
        <v>233494960</v>
      </c>
      <c r="M3451" s="21">
        <v>0</v>
      </c>
      <c r="N3451" s="21">
        <v>233494960</v>
      </c>
      <c r="O3451" s="21">
        <v>123981861</v>
      </c>
      <c r="P3451" s="21">
        <v>0</v>
      </c>
      <c r="Q3451" s="21">
        <v>0</v>
      </c>
      <c r="R3451" s="21">
        <v>123981861</v>
      </c>
      <c r="S3451" s="21">
        <v>0</v>
      </c>
      <c r="T3451" s="21">
        <v>0</v>
      </c>
      <c r="U3451" s="21">
        <v>109513099</v>
      </c>
      <c r="V3451" s="21">
        <v>100</v>
      </c>
    </row>
    <row r="3452" spans="1:22" ht="76.5" x14ac:dyDescent="0.2">
      <c r="A3452" s="7"/>
      <c r="B3452" s="12" t="s">
        <v>643</v>
      </c>
      <c r="C3452" s="13" t="s">
        <v>2708</v>
      </c>
      <c r="D3452" s="20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</row>
    <row r="3453" spans="1:22" ht="30" x14ac:dyDescent="0.25">
      <c r="A3453" s="7"/>
      <c r="B3453" s="21" t="s">
        <v>2709</v>
      </c>
      <c r="C3453" s="24" t="s">
        <v>2710</v>
      </c>
      <c r="D3453" s="21" t="s">
        <v>50</v>
      </c>
      <c r="E3453" s="21">
        <v>627480000</v>
      </c>
      <c r="F3453" s="21">
        <v>0</v>
      </c>
      <c r="G3453" s="21">
        <v>0</v>
      </c>
      <c r="H3453" s="21">
        <v>0</v>
      </c>
      <c r="I3453" s="21">
        <v>365704000</v>
      </c>
      <c r="J3453" s="21">
        <v>261776000</v>
      </c>
      <c r="K3453" s="21">
        <v>0</v>
      </c>
      <c r="L3453" s="21">
        <v>261776000</v>
      </c>
      <c r="M3453" s="21">
        <v>0</v>
      </c>
      <c r="N3453" s="21">
        <v>261776000</v>
      </c>
      <c r="O3453" s="21">
        <v>261776000</v>
      </c>
      <c r="P3453" s="21">
        <v>0</v>
      </c>
      <c r="Q3453" s="21">
        <v>4160000</v>
      </c>
      <c r="R3453" s="21">
        <v>261776000</v>
      </c>
      <c r="S3453" s="21">
        <v>0</v>
      </c>
      <c r="T3453" s="21">
        <v>0</v>
      </c>
      <c r="U3453" s="21">
        <v>0</v>
      </c>
      <c r="V3453" s="21">
        <v>100</v>
      </c>
    </row>
    <row r="3454" spans="1:22" x14ac:dyDescent="0.2">
      <c r="A3454" s="7"/>
      <c r="B3454" s="19"/>
      <c r="C3454" s="20"/>
      <c r="D3454" s="20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</row>
    <row r="3455" spans="1:22" ht="38.25" x14ac:dyDescent="0.2">
      <c r="A3455" s="7"/>
      <c r="B3455" s="12" t="s">
        <v>643</v>
      </c>
      <c r="C3455" s="13" t="s">
        <v>2711</v>
      </c>
      <c r="D3455" s="20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</row>
    <row r="3456" spans="1:22" ht="30" x14ac:dyDescent="0.25">
      <c r="A3456" s="7"/>
      <c r="B3456" s="21" t="s">
        <v>2712</v>
      </c>
      <c r="C3456" s="24" t="s">
        <v>2713</v>
      </c>
      <c r="D3456" s="21" t="s">
        <v>50</v>
      </c>
      <c r="E3456" s="21">
        <v>2137137169</v>
      </c>
      <c r="F3456" s="21">
        <v>0</v>
      </c>
      <c r="G3456" s="21">
        <v>0</v>
      </c>
      <c r="H3456" s="21">
        <v>0</v>
      </c>
      <c r="I3456" s="21">
        <v>0</v>
      </c>
      <c r="J3456" s="21">
        <v>2137137169</v>
      </c>
      <c r="K3456" s="21">
        <v>0</v>
      </c>
      <c r="L3456" s="21">
        <v>2137137169</v>
      </c>
      <c r="M3456" s="21">
        <v>0</v>
      </c>
      <c r="N3456" s="21">
        <v>2137137169</v>
      </c>
      <c r="O3456" s="21">
        <v>1482833968</v>
      </c>
      <c r="P3456" s="21">
        <v>0</v>
      </c>
      <c r="Q3456" s="21">
        <v>0</v>
      </c>
      <c r="R3456" s="21">
        <v>1482833968</v>
      </c>
      <c r="S3456" s="21">
        <v>0</v>
      </c>
      <c r="T3456" s="21">
        <v>0</v>
      </c>
      <c r="U3456" s="21">
        <v>654303201</v>
      </c>
      <c r="V3456" s="21">
        <v>100</v>
      </c>
    </row>
    <row r="3457" spans="1:22" x14ac:dyDescent="0.2">
      <c r="A3457" s="7"/>
      <c r="B3457" s="19"/>
      <c r="C3457" s="20"/>
      <c r="D3457" s="20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</row>
    <row r="3458" spans="1:22" ht="25.5" x14ac:dyDescent="0.2">
      <c r="A3458" s="7"/>
      <c r="B3458" s="12" t="s">
        <v>643</v>
      </c>
      <c r="C3458" s="13" t="s">
        <v>2714</v>
      </c>
      <c r="D3458" s="20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</row>
    <row r="3459" spans="1:22" ht="15" x14ac:dyDescent="0.25">
      <c r="A3459" s="7"/>
      <c r="B3459" s="21" t="s">
        <v>2715</v>
      </c>
      <c r="C3459" s="24" t="s">
        <v>2716</v>
      </c>
      <c r="D3459" s="21" t="s">
        <v>50</v>
      </c>
      <c r="E3459" s="21">
        <v>710592750</v>
      </c>
      <c r="F3459" s="21">
        <v>0</v>
      </c>
      <c r="G3459" s="21">
        <v>0</v>
      </c>
      <c r="H3459" s="21">
        <v>0</v>
      </c>
      <c r="I3459" s="21">
        <v>392936750</v>
      </c>
      <c r="J3459" s="21">
        <v>317656000</v>
      </c>
      <c r="K3459" s="21">
        <v>0</v>
      </c>
      <c r="L3459" s="21">
        <v>317656000</v>
      </c>
      <c r="M3459" s="21">
        <v>0</v>
      </c>
      <c r="N3459" s="21">
        <v>317656000</v>
      </c>
      <c r="O3459" s="21">
        <v>296499333.33999997</v>
      </c>
      <c r="P3459" s="21">
        <v>0</v>
      </c>
      <c r="Q3459" s="21">
        <v>0</v>
      </c>
      <c r="R3459" s="21">
        <v>296499333.33999997</v>
      </c>
      <c r="S3459" s="21">
        <v>0</v>
      </c>
      <c r="T3459" s="21">
        <v>0</v>
      </c>
      <c r="U3459" s="21">
        <v>21156666.66</v>
      </c>
      <c r="V3459" s="21">
        <v>100</v>
      </c>
    </row>
    <row r="3460" spans="1:22" x14ac:dyDescent="0.2">
      <c r="A3460" s="7"/>
      <c r="B3460" s="19"/>
      <c r="C3460" s="20"/>
      <c r="D3460" s="20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</row>
    <row r="3461" spans="1:22" x14ac:dyDescent="0.2">
      <c r="A3461" s="7"/>
      <c r="B3461" s="19"/>
      <c r="C3461" s="13" t="s">
        <v>2717</v>
      </c>
      <c r="D3461" s="20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</row>
    <row r="3462" spans="1:22" x14ac:dyDescent="0.2">
      <c r="A3462" s="7"/>
      <c r="B3462" s="19"/>
      <c r="C3462" s="13" t="s">
        <v>387</v>
      </c>
      <c r="D3462" s="20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</row>
    <row r="3463" spans="1:22" x14ac:dyDescent="0.2">
      <c r="A3463" s="7"/>
      <c r="B3463" s="19"/>
      <c r="C3463" s="13" t="s">
        <v>423</v>
      </c>
      <c r="D3463" s="20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</row>
    <row r="3464" spans="1:22" ht="38.25" x14ac:dyDescent="0.2">
      <c r="A3464" s="7"/>
      <c r="B3464" s="12" t="s">
        <v>643</v>
      </c>
      <c r="C3464" s="13" t="s">
        <v>2718</v>
      </c>
      <c r="D3464" s="20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</row>
    <row r="3465" spans="1:22" ht="30" x14ac:dyDescent="0.25">
      <c r="A3465" s="7"/>
      <c r="B3465" s="21" t="s">
        <v>2719</v>
      </c>
      <c r="C3465" s="24" t="s">
        <v>2720</v>
      </c>
      <c r="D3465" s="21" t="s">
        <v>2721</v>
      </c>
      <c r="E3465" s="21">
        <v>0</v>
      </c>
      <c r="F3465" s="21">
        <v>168185428.25999999</v>
      </c>
      <c r="G3465" s="21">
        <v>0</v>
      </c>
      <c r="H3465" s="21">
        <v>0</v>
      </c>
      <c r="I3465" s="21">
        <v>168185428.25999999</v>
      </c>
      <c r="J3465" s="21">
        <v>0</v>
      </c>
      <c r="K3465" s="21">
        <v>0</v>
      </c>
      <c r="L3465" s="21">
        <v>0</v>
      </c>
      <c r="M3465" s="21">
        <v>0</v>
      </c>
      <c r="N3465" s="21">
        <v>0</v>
      </c>
      <c r="O3465" s="21">
        <v>0</v>
      </c>
      <c r="P3465" s="21">
        <v>0</v>
      </c>
      <c r="Q3465" s="21">
        <v>0</v>
      </c>
      <c r="R3465" s="21">
        <v>0</v>
      </c>
      <c r="S3465" s="21">
        <v>0</v>
      </c>
      <c r="T3465" s="21">
        <v>0</v>
      </c>
      <c r="U3465" s="21">
        <v>0</v>
      </c>
      <c r="V3465" s="21">
        <v>0</v>
      </c>
    </row>
    <row r="3466" spans="1:22" x14ac:dyDescent="0.2">
      <c r="A3466" s="7"/>
      <c r="B3466" s="19"/>
      <c r="C3466" s="20"/>
      <c r="D3466" s="20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</row>
    <row r="3467" spans="1:22" ht="38.25" x14ac:dyDescent="0.2">
      <c r="A3467" s="7"/>
      <c r="B3467" s="12" t="s">
        <v>643</v>
      </c>
      <c r="C3467" s="13" t="s">
        <v>2722</v>
      </c>
      <c r="D3467" s="20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</row>
    <row r="3468" spans="1:22" ht="30" x14ac:dyDescent="0.25">
      <c r="A3468" s="7"/>
      <c r="B3468" s="21" t="s">
        <v>2723</v>
      </c>
      <c r="C3468" s="24" t="s">
        <v>2724</v>
      </c>
      <c r="D3468" s="21" t="s">
        <v>2721</v>
      </c>
      <c r="E3468" s="21">
        <v>0</v>
      </c>
      <c r="F3468" s="21">
        <v>87113783</v>
      </c>
      <c r="G3468" s="21">
        <v>0</v>
      </c>
      <c r="H3468" s="21">
        <v>0</v>
      </c>
      <c r="I3468" s="21">
        <v>87113783</v>
      </c>
      <c r="J3468" s="21">
        <v>0</v>
      </c>
      <c r="K3468" s="21">
        <v>0</v>
      </c>
      <c r="L3468" s="21">
        <v>0</v>
      </c>
      <c r="M3468" s="21">
        <v>0</v>
      </c>
      <c r="N3468" s="21">
        <v>0</v>
      </c>
      <c r="O3468" s="21">
        <v>0</v>
      </c>
      <c r="P3468" s="21">
        <v>0</v>
      </c>
      <c r="Q3468" s="21">
        <v>0</v>
      </c>
      <c r="R3468" s="21">
        <v>0</v>
      </c>
      <c r="S3468" s="21">
        <v>0</v>
      </c>
      <c r="T3468" s="21">
        <v>0</v>
      </c>
      <c r="U3468" s="21">
        <v>0</v>
      </c>
      <c r="V3468" s="21">
        <v>0</v>
      </c>
    </row>
    <row r="3469" spans="1:22" x14ac:dyDescent="0.2">
      <c r="A3469" s="7"/>
      <c r="B3469" s="19"/>
      <c r="C3469" s="20"/>
      <c r="D3469" s="20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</row>
    <row r="3470" spans="1:22" x14ac:dyDescent="0.2">
      <c r="A3470" s="7"/>
      <c r="B3470" s="19"/>
      <c r="C3470" s="13" t="s">
        <v>1632</v>
      </c>
      <c r="D3470" s="20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</row>
    <row r="3471" spans="1:22" x14ac:dyDescent="0.2">
      <c r="A3471" s="7"/>
      <c r="B3471" s="19"/>
      <c r="C3471" s="13" t="s">
        <v>552</v>
      </c>
      <c r="D3471" s="20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</row>
    <row r="3472" spans="1:22" x14ac:dyDescent="0.2">
      <c r="A3472" s="7"/>
      <c r="B3472" s="19"/>
      <c r="C3472" s="13" t="s">
        <v>387</v>
      </c>
      <c r="D3472" s="20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</row>
    <row r="3473" spans="1:22" ht="25.5" x14ac:dyDescent="0.2">
      <c r="A3473" s="7"/>
      <c r="B3473" s="12" t="s">
        <v>643</v>
      </c>
      <c r="C3473" s="13" t="s">
        <v>2725</v>
      </c>
      <c r="D3473" s="20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</row>
    <row r="3474" spans="1:22" ht="15" x14ac:dyDescent="0.25">
      <c r="A3474" s="7"/>
      <c r="B3474" s="21" t="s">
        <v>2726</v>
      </c>
      <c r="C3474" s="24" t="s">
        <v>700</v>
      </c>
      <c r="D3474" s="21" t="s">
        <v>50</v>
      </c>
      <c r="E3474" s="21">
        <v>0</v>
      </c>
      <c r="F3474" s="21">
        <v>62750000</v>
      </c>
      <c r="G3474" s="21">
        <v>0</v>
      </c>
      <c r="H3474" s="21">
        <v>0</v>
      </c>
      <c r="I3474" s="21">
        <v>62750000</v>
      </c>
      <c r="J3474" s="21">
        <v>0</v>
      </c>
      <c r="K3474" s="21">
        <v>0</v>
      </c>
      <c r="L3474" s="21">
        <v>0</v>
      </c>
      <c r="M3474" s="21">
        <v>0</v>
      </c>
      <c r="N3474" s="21">
        <v>0</v>
      </c>
      <c r="O3474" s="21">
        <v>0</v>
      </c>
      <c r="P3474" s="21">
        <v>0</v>
      </c>
      <c r="Q3474" s="21">
        <v>0</v>
      </c>
      <c r="R3474" s="21">
        <v>0</v>
      </c>
      <c r="S3474" s="21">
        <v>0</v>
      </c>
      <c r="T3474" s="21">
        <v>0</v>
      </c>
      <c r="U3474" s="21">
        <v>0</v>
      </c>
      <c r="V3474" s="21">
        <v>0</v>
      </c>
    </row>
    <row r="3475" spans="1:22" x14ac:dyDescent="0.2">
      <c r="A3475" s="7"/>
      <c r="B3475" s="19"/>
      <c r="C3475" s="20"/>
      <c r="D3475" s="20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</row>
    <row r="3476" spans="1:22" x14ac:dyDescent="0.2">
      <c r="A3476" s="7"/>
      <c r="B3476" s="25"/>
      <c r="C3476" s="17" t="s">
        <v>2727</v>
      </c>
      <c r="D3476" s="20"/>
      <c r="E3476" s="25"/>
      <c r="F3476" s="25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</row>
    <row r="3477" spans="1:22" x14ac:dyDescent="0.2">
      <c r="A3477" s="7"/>
      <c r="B3477" s="25"/>
      <c r="C3477" s="17" t="s">
        <v>2728</v>
      </c>
      <c r="D3477" s="20"/>
      <c r="E3477" s="25"/>
      <c r="F3477" s="25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</row>
    <row r="3478" spans="1:22" x14ac:dyDescent="0.2">
      <c r="A3478" s="7"/>
      <c r="B3478" s="19"/>
      <c r="C3478" s="13" t="s">
        <v>1720</v>
      </c>
      <c r="D3478" s="20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</row>
    <row r="3479" spans="1:22" x14ac:dyDescent="0.2">
      <c r="A3479" s="7"/>
      <c r="B3479" s="19"/>
      <c r="C3479" s="13" t="s">
        <v>2729</v>
      </c>
      <c r="D3479" s="20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</row>
    <row r="3480" spans="1:22" x14ac:dyDescent="0.2">
      <c r="A3480" s="7"/>
      <c r="B3480" s="19"/>
      <c r="C3480" s="13" t="s">
        <v>387</v>
      </c>
      <c r="D3480" s="20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</row>
    <row r="3481" spans="1:22" x14ac:dyDescent="0.2">
      <c r="A3481" s="7"/>
      <c r="B3481" s="19"/>
      <c r="C3481" s="13" t="s">
        <v>423</v>
      </c>
      <c r="D3481" s="20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</row>
    <row r="3482" spans="1:22" ht="25.5" x14ac:dyDescent="0.2">
      <c r="A3482" s="7"/>
      <c r="B3482" s="19"/>
      <c r="C3482" s="13" t="s">
        <v>429</v>
      </c>
      <c r="D3482" s="20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</row>
    <row r="3483" spans="1:22" x14ac:dyDescent="0.2">
      <c r="A3483" s="7"/>
      <c r="B3483" s="12" t="s">
        <v>643</v>
      </c>
      <c r="C3483" s="13" t="s">
        <v>1744</v>
      </c>
      <c r="D3483" s="20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</row>
    <row r="3484" spans="1:22" ht="45" x14ac:dyDescent="0.25">
      <c r="A3484" s="7"/>
      <c r="B3484" s="21" t="s">
        <v>2730</v>
      </c>
      <c r="C3484" s="24" t="s">
        <v>2731</v>
      </c>
      <c r="D3484" s="21" t="s">
        <v>50</v>
      </c>
      <c r="E3484" s="21">
        <v>0</v>
      </c>
      <c r="F3484" s="21">
        <v>0</v>
      </c>
      <c r="G3484" s="21">
        <v>0</v>
      </c>
      <c r="H3484" s="21">
        <v>175680000</v>
      </c>
      <c r="I3484" s="21">
        <v>0</v>
      </c>
      <c r="J3484" s="21">
        <v>175680000</v>
      </c>
      <c r="K3484" s="21">
        <v>0</v>
      </c>
      <c r="L3484" s="21">
        <v>79666666.670000002</v>
      </c>
      <c r="M3484" s="21">
        <v>0</v>
      </c>
      <c r="N3484" s="21">
        <v>79666666.670000002</v>
      </c>
      <c r="O3484" s="21">
        <v>43200000</v>
      </c>
      <c r="P3484" s="21">
        <v>0</v>
      </c>
      <c r="Q3484" s="21">
        <v>22000000</v>
      </c>
      <c r="R3484" s="21">
        <v>43200000</v>
      </c>
      <c r="S3484" s="21">
        <v>96013333.329999998</v>
      </c>
      <c r="T3484" s="21">
        <v>0</v>
      </c>
      <c r="U3484" s="21">
        <v>36466666.670000002</v>
      </c>
      <c r="V3484" s="21">
        <v>45.34</v>
      </c>
    </row>
    <row r="3485" spans="1:22" x14ac:dyDescent="0.2">
      <c r="A3485" s="7"/>
      <c r="B3485" s="19"/>
      <c r="C3485" s="20"/>
      <c r="D3485" s="20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</row>
    <row r="3486" spans="1:22" ht="25.5" x14ac:dyDescent="0.2">
      <c r="A3486" s="7"/>
      <c r="B3486" s="19"/>
      <c r="C3486" s="13" t="s">
        <v>431</v>
      </c>
      <c r="D3486" s="20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</row>
    <row r="3487" spans="1:22" ht="25.5" x14ac:dyDescent="0.2">
      <c r="A3487" s="7"/>
      <c r="B3487" s="12" t="s">
        <v>643</v>
      </c>
      <c r="C3487" s="13" t="s">
        <v>2732</v>
      </c>
      <c r="D3487" s="20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</row>
    <row r="3488" spans="1:22" ht="30" x14ac:dyDescent="0.25">
      <c r="A3488" s="7"/>
      <c r="B3488" s="21" t="s">
        <v>2684</v>
      </c>
      <c r="C3488" s="24" t="s">
        <v>2685</v>
      </c>
      <c r="D3488" s="21" t="s">
        <v>50</v>
      </c>
      <c r="E3488" s="21">
        <v>0</v>
      </c>
      <c r="F3488" s="21">
        <v>0</v>
      </c>
      <c r="G3488" s="21">
        <v>0</v>
      </c>
      <c r="H3488" s="21">
        <v>2191361028</v>
      </c>
      <c r="I3488" s="21">
        <v>0</v>
      </c>
      <c r="J3488" s="21">
        <v>2191361028</v>
      </c>
      <c r="K3488" s="21">
        <v>0</v>
      </c>
      <c r="L3488" s="21">
        <v>0</v>
      </c>
      <c r="M3488" s="21">
        <v>0</v>
      </c>
      <c r="N3488" s="21">
        <v>0</v>
      </c>
      <c r="O3488" s="21">
        <v>0</v>
      </c>
      <c r="P3488" s="21">
        <v>0</v>
      </c>
      <c r="Q3488" s="21">
        <v>0</v>
      </c>
      <c r="R3488" s="21">
        <v>0</v>
      </c>
      <c r="S3488" s="21">
        <v>2191361028</v>
      </c>
      <c r="T3488" s="21">
        <v>0</v>
      </c>
      <c r="U3488" s="21">
        <v>0</v>
      </c>
      <c r="V3488" s="21">
        <v>0</v>
      </c>
    </row>
    <row r="3489" spans="1:22" ht="30" x14ac:dyDescent="0.25">
      <c r="A3489" s="7"/>
      <c r="B3489" s="21" t="s">
        <v>2686</v>
      </c>
      <c r="C3489" s="24" t="s">
        <v>2687</v>
      </c>
      <c r="D3489" s="21" t="s">
        <v>620</v>
      </c>
      <c r="E3489" s="21">
        <v>0</v>
      </c>
      <c r="F3489" s="21">
        <v>0</v>
      </c>
      <c r="G3489" s="21">
        <v>0</v>
      </c>
      <c r="H3489" s="21">
        <v>800000000</v>
      </c>
      <c r="I3489" s="21">
        <v>0</v>
      </c>
      <c r="J3489" s="21">
        <v>800000000</v>
      </c>
      <c r="K3489" s="21">
        <v>0</v>
      </c>
      <c r="L3489" s="21">
        <v>0</v>
      </c>
      <c r="M3489" s="21">
        <v>0</v>
      </c>
      <c r="N3489" s="21">
        <v>0</v>
      </c>
      <c r="O3489" s="21">
        <v>0</v>
      </c>
      <c r="P3489" s="21">
        <v>0</v>
      </c>
      <c r="Q3489" s="21">
        <v>0</v>
      </c>
      <c r="R3489" s="21">
        <v>0</v>
      </c>
      <c r="S3489" s="21">
        <v>800000000</v>
      </c>
      <c r="T3489" s="21">
        <v>0</v>
      </c>
      <c r="U3489" s="21">
        <v>0</v>
      </c>
      <c r="V3489" s="21">
        <v>0</v>
      </c>
    </row>
    <row r="3490" spans="1:22" x14ac:dyDescent="0.2">
      <c r="A3490" s="7"/>
      <c r="B3490" s="19"/>
      <c r="C3490" s="20"/>
      <c r="D3490" s="20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</row>
    <row r="3491" spans="1:22" ht="25.5" x14ac:dyDescent="0.2">
      <c r="A3491" s="7"/>
      <c r="B3491" s="12" t="s">
        <v>643</v>
      </c>
      <c r="C3491" s="13" t="s">
        <v>2732</v>
      </c>
      <c r="D3491" s="20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</row>
    <row r="3492" spans="1:22" ht="15" x14ac:dyDescent="0.25">
      <c r="A3492" s="7"/>
      <c r="B3492" s="21" t="s">
        <v>2733</v>
      </c>
      <c r="C3492" s="24" t="s">
        <v>2734</v>
      </c>
      <c r="D3492" s="21" t="s">
        <v>50</v>
      </c>
      <c r="E3492" s="21">
        <v>0</v>
      </c>
      <c r="F3492" s="21">
        <v>0</v>
      </c>
      <c r="G3492" s="21">
        <v>0</v>
      </c>
      <c r="H3492" s="21">
        <v>584980416.62</v>
      </c>
      <c r="I3492" s="21">
        <v>0</v>
      </c>
      <c r="J3492" s="21">
        <v>584980416.62</v>
      </c>
      <c r="K3492" s="21">
        <v>-11733333.4</v>
      </c>
      <c r="L3492" s="21">
        <v>201916666.66999999</v>
      </c>
      <c r="M3492" s="21">
        <v>0</v>
      </c>
      <c r="N3492" s="21">
        <v>201916666.66999999</v>
      </c>
      <c r="O3492" s="21">
        <v>101466666.66</v>
      </c>
      <c r="P3492" s="21">
        <v>0</v>
      </c>
      <c r="Q3492" s="21">
        <v>57636666.670000002</v>
      </c>
      <c r="R3492" s="21">
        <v>101466666.66</v>
      </c>
      <c r="S3492" s="21">
        <v>383063749.94999999</v>
      </c>
      <c r="T3492" s="21">
        <v>0</v>
      </c>
      <c r="U3492" s="21">
        <v>100450000.01000001</v>
      </c>
      <c r="V3492" s="21">
        <v>34.51</v>
      </c>
    </row>
    <row r="3493" spans="1:22" x14ac:dyDescent="0.2">
      <c r="A3493" s="7"/>
      <c r="B3493" s="19"/>
      <c r="C3493" s="20"/>
      <c r="D3493" s="20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</row>
    <row r="3494" spans="1:22" ht="25.5" x14ac:dyDescent="0.2">
      <c r="A3494" s="7"/>
      <c r="B3494" s="12" t="s">
        <v>643</v>
      </c>
      <c r="C3494" s="13" t="s">
        <v>2732</v>
      </c>
      <c r="D3494" s="20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</row>
    <row r="3495" spans="1:22" ht="30" x14ac:dyDescent="0.25">
      <c r="A3495" s="7"/>
      <c r="B3495" s="21" t="s">
        <v>2735</v>
      </c>
      <c r="C3495" s="24" t="s">
        <v>2736</v>
      </c>
      <c r="D3495" s="21" t="s">
        <v>50</v>
      </c>
      <c r="E3495" s="21">
        <v>0</v>
      </c>
      <c r="F3495" s="21">
        <v>0</v>
      </c>
      <c r="G3495" s="21">
        <v>0</v>
      </c>
      <c r="H3495" s="21">
        <v>100000000</v>
      </c>
      <c r="I3495" s="21">
        <v>0</v>
      </c>
      <c r="J3495" s="21">
        <v>100000000</v>
      </c>
      <c r="K3495" s="21">
        <v>0</v>
      </c>
      <c r="L3495" s="21">
        <v>71606666.670000002</v>
      </c>
      <c r="M3495" s="21">
        <v>0</v>
      </c>
      <c r="N3495" s="21">
        <v>71606666.670000002</v>
      </c>
      <c r="O3495" s="21">
        <v>39300000.009999998</v>
      </c>
      <c r="P3495" s="21">
        <v>5000000</v>
      </c>
      <c r="Q3495" s="21">
        <v>14800000</v>
      </c>
      <c r="R3495" s="21">
        <v>34300000.009999998</v>
      </c>
      <c r="S3495" s="21">
        <v>28393333.329999998</v>
      </c>
      <c r="T3495" s="21">
        <v>0</v>
      </c>
      <c r="U3495" s="21">
        <v>32306666.66</v>
      </c>
      <c r="V3495" s="21">
        <v>71.599999999999994</v>
      </c>
    </row>
    <row r="3496" spans="1:22" x14ac:dyDescent="0.2">
      <c r="A3496" s="7"/>
      <c r="B3496" s="19"/>
      <c r="C3496" s="20"/>
      <c r="D3496" s="20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</row>
    <row r="3497" spans="1:22" ht="25.5" x14ac:dyDescent="0.2">
      <c r="A3497" s="7"/>
      <c r="B3497" s="12" t="s">
        <v>643</v>
      </c>
      <c r="C3497" s="13" t="s">
        <v>2732</v>
      </c>
      <c r="D3497" s="20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</row>
    <row r="3498" spans="1:22" ht="45" x14ac:dyDescent="0.25">
      <c r="A3498" s="7"/>
      <c r="B3498" s="21" t="s">
        <v>2737</v>
      </c>
      <c r="C3498" s="24" t="s">
        <v>2738</v>
      </c>
      <c r="D3498" s="21" t="s">
        <v>50</v>
      </c>
      <c r="E3498" s="21">
        <v>0</v>
      </c>
      <c r="F3498" s="21">
        <v>0</v>
      </c>
      <c r="G3498" s="21">
        <v>0</v>
      </c>
      <c r="H3498" s="21">
        <v>540960000</v>
      </c>
      <c r="I3498" s="21">
        <v>0</v>
      </c>
      <c r="J3498" s="21">
        <v>540960000</v>
      </c>
      <c r="K3498" s="21">
        <v>0</v>
      </c>
      <c r="L3498" s="21">
        <v>154566666.68000001</v>
      </c>
      <c r="M3498" s="21">
        <v>0</v>
      </c>
      <c r="N3498" s="21">
        <v>154566666.68000001</v>
      </c>
      <c r="O3498" s="21">
        <v>89292000.010000005</v>
      </c>
      <c r="P3498" s="21">
        <v>0</v>
      </c>
      <c r="Q3498" s="21">
        <v>41240000</v>
      </c>
      <c r="R3498" s="21">
        <v>89292000.010000005</v>
      </c>
      <c r="S3498" s="21">
        <v>386393333.31999999</v>
      </c>
      <c r="T3498" s="21">
        <v>0</v>
      </c>
      <c r="U3498" s="21">
        <v>65274666.670000002</v>
      </c>
      <c r="V3498" s="21">
        <v>28.57</v>
      </c>
    </row>
    <row r="3499" spans="1:22" x14ac:dyDescent="0.2">
      <c r="A3499" s="7"/>
      <c r="B3499" s="19"/>
      <c r="C3499" s="20"/>
      <c r="D3499" s="20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</row>
    <row r="3500" spans="1:22" ht="25.5" x14ac:dyDescent="0.2">
      <c r="A3500" s="7"/>
      <c r="B3500" s="12" t="s">
        <v>643</v>
      </c>
      <c r="C3500" s="13" t="s">
        <v>2732</v>
      </c>
      <c r="D3500" s="20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</row>
    <row r="3501" spans="1:22" ht="15" x14ac:dyDescent="0.25">
      <c r="A3501" s="7"/>
      <c r="B3501" s="21" t="s">
        <v>2739</v>
      </c>
      <c r="C3501" s="24" t="s">
        <v>2740</v>
      </c>
      <c r="D3501" s="21" t="s">
        <v>50</v>
      </c>
      <c r="E3501" s="21">
        <v>0</v>
      </c>
      <c r="F3501" s="21">
        <v>101750000</v>
      </c>
      <c r="G3501" s="21">
        <v>0</v>
      </c>
      <c r="H3501" s="21">
        <v>3287041542</v>
      </c>
      <c r="I3501" s="21">
        <v>0</v>
      </c>
      <c r="J3501" s="21">
        <v>3388791542</v>
      </c>
      <c r="K3501" s="21">
        <v>0</v>
      </c>
      <c r="L3501" s="21">
        <v>0</v>
      </c>
      <c r="M3501" s="21">
        <v>0</v>
      </c>
      <c r="N3501" s="21">
        <v>0</v>
      </c>
      <c r="O3501" s="21">
        <v>0</v>
      </c>
      <c r="P3501" s="21">
        <v>0</v>
      </c>
      <c r="Q3501" s="21">
        <v>0</v>
      </c>
      <c r="R3501" s="21">
        <v>0</v>
      </c>
      <c r="S3501" s="21">
        <v>3388791542</v>
      </c>
      <c r="T3501" s="21">
        <v>0</v>
      </c>
      <c r="U3501" s="21">
        <v>0</v>
      </c>
      <c r="V3501" s="21">
        <v>0</v>
      </c>
    </row>
    <row r="3502" spans="1:22" ht="15" x14ac:dyDescent="0.25">
      <c r="A3502" s="7"/>
      <c r="B3502" s="21" t="s">
        <v>2741</v>
      </c>
      <c r="C3502" s="24" t="s">
        <v>2742</v>
      </c>
      <c r="D3502" s="21" t="s">
        <v>620</v>
      </c>
      <c r="E3502" s="21">
        <v>0</v>
      </c>
      <c r="F3502" s="21">
        <v>0</v>
      </c>
      <c r="G3502" s="21">
        <v>0</v>
      </c>
      <c r="H3502" s="21">
        <v>1213592640.3599999</v>
      </c>
      <c r="I3502" s="21">
        <v>0</v>
      </c>
      <c r="J3502" s="21">
        <v>1213592640.3599999</v>
      </c>
      <c r="K3502" s="21">
        <v>0</v>
      </c>
      <c r="L3502" s="21">
        <v>0</v>
      </c>
      <c r="M3502" s="21">
        <v>0</v>
      </c>
      <c r="N3502" s="21">
        <v>0</v>
      </c>
      <c r="O3502" s="21">
        <v>0</v>
      </c>
      <c r="P3502" s="21">
        <v>0</v>
      </c>
      <c r="Q3502" s="21">
        <v>0</v>
      </c>
      <c r="R3502" s="21">
        <v>0</v>
      </c>
      <c r="S3502" s="21">
        <v>1213592640.3599999</v>
      </c>
      <c r="T3502" s="21">
        <v>0</v>
      </c>
      <c r="U3502" s="21">
        <v>0</v>
      </c>
      <c r="V3502" s="21">
        <v>0</v>
      </c>
    </row>
    <row r="3503" spans="1:22" x14ac:dyDescent="0.2">
      <c r="A3503" s="7"/>
      <c r="B3503" s="19"/>
      <c r="C3503" s="20"/>
      <c r="D3503" s="20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</row>
    <row r="3504" spans="1:22" ht="25.5" x14ac:dyDescent="0.2">
      <c r="A3504" s="7"/>
      <c r="B3504" s="12" t="s">
        <v>643</v>
      </c>
      <c r="C3504" s="13" t="s">
        <v>2732</v>
      </c>
      <c r="D3504" s="20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</row>
    <row r="3505" spans="1:22" ht="45" x14ac:dyDescent="0.25">
      <c r="A3505" s="7"/>
      <c r="B3505" s="21" t="s">
        <v>2743</v>
      </c>
      <c r="C3505" s="24" t="s">
        <v>2744</v>
      </c>
      <c r="D3505" s="21" t="s">
        <v>50</v>
      </c>
      <c r="E3505" s="21">
        <v>0</v>
      </c>
      <c r="F3505" s="21">
        <v>0</v>
      </c>
      <c r="G3505" s="21">
        <v>0</v>
      </c>
      <c r="H3505" s="21">
        <v>517519770</v>
      </c>
      <c r="I3505" s="21">
        <v>0</v>
      </c>
      <c r="J3505" s="21">
        <v>517519770</v>
      </c>
      <c r="K3505" s="21">
        <v>0</v>
      </c>
      <c r="L3505" s="21">
        <v>288158632.75</v>
      </c>
      <c r="M3505" s="21">
        <v>0</v>
      </c>
      <c r="N3505" s="21">
        <v>288158632.75</v>
      </c>
      <c r="O3505" s="21">
        <v>184993333.34</v>
      </c>
      <c r="P3505" s="21">
        <v>12000000</v>
      </c>
      <c r="Q3505" s="21">
        <v>116433333.34</v>
      </c>
      <c r="R3505" s="21">
        <v>172993333.34</v>
      </c>
      <c r="S3505" s="21">
        <v>229361137.25</v>
      </c>
      <c r="T3505" s="21">
        <v>0</v>
      </c>
      <c r="U3505" s="21">
        <v>103165299.41</v>
      </c>
      <c r="V3505" s="21">
        <v>55.68</v>
      </c>
    </row>
    <row r="3506" spans="1:22" x14ac:dyDescent="0.2">
      <c r="A3506" s="7"/>
      <c r="B3506" s="19"/>
      <c r="C3506" s="20"/>
      <c r="D3506" s="20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</row>
    <row r="3507" spans="1:22" ht="25.5" x14ac:dyDescent="0.2">
      <c r="A3507" s="7"/>
      <c r="B3507" s="12" t="s">
        <v>643</v>
      </c>
      <c r="C3507" s="13" t="s">
        <v>2732</v>
      </c>
      <c r="D3507" s="20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</row>
    <row r="3508" spans="1:22" ht="45" x14ac:dyDescent="0.25">
      <c r="A3508" s="7"/>
      <c r="B3508" s="21" t="s">
        <v>2745</v>
      </c>
      <c r="C3508" s="24" t="s">
        <v>2668</v>
      </c>
      <c r="D3508" s="21" t="s">
        <v>50</v>
      </c>
      <c r="E3508" s="21">
        <v>0</v>
      </c>
      <c r="F3508" s="21">
        <v>0</v>
      </c>
      <c r="G3508" s="21">
        <v>0</v>
      </c>
      <c r="H3508" s="21">
        <v>649994666.66999996</v>
      </c>
      <c r="I3508" s="21">
        <v>0</v>
      </c>
      <c r="J3508" s="21">
        <v>649994666.66999996</v>
      </c>
      <c r="K3508" s="21">
        <v>0</v>
      </c>
      <c r="L3508" s="21">
        <v>616633333.37</v>
      </c>
      <c r="M3508" s="21">
        <v>0</v>
      </c>
      <c r="N3508" s="21">
        <v>614617333.37</v>
      </c>
      <c r="O3508" s="21">
        <v>139673333.33000001</v>
      </c>
      <c r="P3508" s="21">
        <v>14520000</v>
      </c>
      <c r="Q3508" s="21">
        <v>74886666.670000002</v>
      </c>
      <c r="R3508" s="21">
        <v>125153333.33</v>
      </c>
      <c r="S3508" s="21">
        <v>33361333.300000001</v>
      </c>
      <c r="T3508" s="21">
        <v>2016000</v>
      </c>
      <c r="U3508" s="21">
        <v>474944000.04000002</v>
      </c>
      <c r="V3508" s="21">
        <v>94.55</v>
      </c>
    </row>
    <row r="3509" spans="1:22" x14ac:dyDescent="0.2">
      <c r="A3509" s="7"/>
      <c r="B3509" s="19"/>
      <c r="C3509" s="20"/>
      <c r="D3509" s="20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</row>
    <row r="3510" spans="1:22" x14ac:dyDescent="0.2">
      <c r="A3510" s="7"/>
      <c r="B3510" s="19"/>
      <c r="C3510" s="13" t="s">
        <v>1717</v>
      </c>
      <c r="D3510" s="20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</row>
    <row r="3511" spans="1:22" x14ac:dyDescent="0.2">
      <c r="A3511" s="7"/>
      <c r="B3511" s="19"/>
      <c r="C3511" s="13" t="s">
        <v>387</v>
      </c>
      <c r="D3511" s="20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</row>
    <row r="3512" spans="1:22" x14ac:dyDescent="0.2">
      <c r="A3512" s="7"/>
      <c r="B3512" s="19"/>
      <c r="C3512" s="13" t="s">
        <v>423</v>
      </c>
      <c r="D3512" s="20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</row>
    <row r="3513" spans="1:22" ht="25.5" x14ac:dyDescent="0.2">
      <c r="A3513" s="7"/>
      <c r="B3513" s="19"/>
      <c r="C3513" s="13" t="s">
        <v>431</v>
      </c>
      <c r="D3513" s="20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</row>
    <row r="3514" spans="1:22" ht="25.5" x14ac:dyDescent="0.2">
      <c r="A3514" s="7"/>
      <c r="B3514" s="12" t="s">
        <v>643</v>
      </c>
      <c r="C3514" s="13" t="s">
        <v>2700</v>
      </c>
      <c r="D3514" s="20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</row>
    <row r="3515" spans="1:22" ht="30" x14ac:dyDescent="0.25">
      <c r="A3515" s="7"/>
      <c r="B3515" s="21" t="s">
        <v>2746</v>
      </c>
      <c r="C3515" s="24" t="s">
        <v>2747</v>
      </c>
      <c r="D3515" s="21" t="s">
        <v>50</v>
      </c>
      <c r="E3515" s="21">
        <v>0</v>
      </c>
      <c r="F3515" s="21">
        <v>0</v>
      </c>
      <c r="G3515" s="21">
        <v>0</v>
      </c>
      <c r="H3515" s="21">
        <v>40000000</v>
      </c>
      <c r="I3515" s="21">
        <v>0</v>
      </c>
      <c r="J3515" s="21">
        <v>40000000</v>
      </c>
      <c r="K3515" s="21">
        <v>0</v>
      </c>
      <c r="L3515" s="21">
        <v>0</v>
      </c>
      <c r="M3515" s="21">
        <v>0</v>
      </c>
      <c r="N3515" s="21">
        <v>0</v>
      </c>
      <c r="O3515" s="21">
        <v>0</v>
      </c>
      <c r="P3515" s="21">
        <v>0</v>
      </c>
      <c r="Q3515" s="21">
        <v>0</v>
      </c>
      <c r="R3515" s="21">
        <v>0</v>
      </c>
      <c r="S3515" s="21">
        <v>40000000</v>
      </c>
      <c r="T3515" s="21">
        <v>0</v>
      </c>
      <c r="U3515" s="21">
        <v>0</v>
      </c>
      <c r="V3515" s="21">
        <v>0</v>
      </c>
    </row>
    <row r="3516" spans="1:22" x14ac:dyDescent="0.2">
      <c r="A3516" s="7"/>
      <c r="B3516" s="19"/>
      <c r="C3516" s="20"/>
      <c r="D3516" s="20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</row>
    <row r="3517" spans="1:22" ht="25.5" x14ac:dyDescent="0.2">
      <c r="A3517" s="7"/>
      <c r="B3517" s="12" t="s">
        <v>643</v>
      </c>
      <c r="C3517" s="13" t="s">
        <v>2700</v>
      </c>
      <c r="D3517" s="20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</row>
    <row r="3518" spans="1:22" ht="30" x14ac:dyDescent="0.25">
      <c r="A3518" s="7"/>
      <c r="B3518" s="21" t="s">
        <v>2748</v>
      </c>
      <c r="C3518" s="24" t="s">
        <v>2749</v>
      </c>
      <c r="D3518" s="21" t="s">
        <v>50</v>
      </c>
      <c r="E3518" s="21">
        <v>0</v>
      </c>
      <c r="F3518" s="21">
        <v>1600000000</v>
      </c>
      <c r="G3518" s="21">
        <v>0</v>
      </c>
      <c r="H3518" s="21">
        <v>179342033.38</v>
      </c>
      <c r="I3518" s="21">
        <v>335105097</v>
      </c>
      <c r="J3518" s="21">
        <v>1444236936.3800001</v>
      </c>
      <c r="K3518" s="21">
        <v>0</v>
      </c>
      <c r="L3518" s="21">
        <v>154386666.68000001</v>
      </c>
      <c r="M3518" s="21">
        <v>0</v>
      </c>
      <c r="N3518" s="21">
        <v>154386666.68000001</v>
      </c>
      <c r="O3518" s="21">
        <v>78860000.010000005</v>
      </c>
      <c r="P3518" s="21">
        <v>6720000</v>
      </c>
      <c r="Q3518" s="21">
        <v>41886666.670000002</v>
      </c>
      <c r="R3518" s="21">
        <v>72140000.010000005</v>
      </c>
      <c r="S3518" s="21">
        <v>1289850269.7</v>
      </c>
      <c r="T3518" s="21">
        <v>0</v>
      </c>
      <c r="U3518" s="21">
        <v>75526666.670000002</v>
      </c>
      <c r="V3518" s="21">
        <v>10.68</v>
      </c>
    </row>
    <row r="3519" spans="1:22" x14ac:dyDescent="0.2">
      <c r="A3519" s="7"/>
      <c r="B3519" s="19"/>
      <c r="C3519" s="20"/>
      <c r="D3519" s="20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</row>
    <row r="3520" spans="1:22" x14ac:dyDescent="0.2">
      <c r="A3520" s="7"/>
      <c r="B3520" s="12" t="s">
        <v>643</v>
      </c>
      <c r="C3520" s="13" t="s">
        <v>2750</v>
      </c>
      <c r="D3520" s="20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</row>
    <row r="3521" spans="1:22" ht="30" x14ac:dyDescent="0.25">
      <c r="A3521" s="7"/>
      <c r="B3521" s="21" t="s">
        <v>2751</v>
      </c>
      <c r="C3521" s="24" t="s">
        <v>2752</v>
      </c>
      <c r="D3521" s="21" t="s">
        <v>50</v>
      </c>
      <c r="E3521" s="21">
        <v>0</v>
      </c>
      <c r="F3521" s="21">
        <v>0</v>
      </c>
      <c r="G3521" s="21">
        <v>0</v>
      </c>
      <c r="H3521" s="21">
        <v>335105097</v>
      </c>
      <c r="I3521" s="21">
        <v>0</v>
      </c>
      <c r="J3521" s="21">
        <v>335105097</v>
      </c>
      <c r="K3521" s="21">
        <v>0</v>
      </c>
      <c r="L3521" s="21">
        <v>0</v>
      </c>
      <c r="M3521" s="21">
        <v>0</v>
      </c>
      <c r="N3521" s="21">
        <v>0</v>
      </c>
      <c r="O3521" s="21">
        <v>0</v>
      </c>
      <c r="P3521" s="21">
        <v>0</v>
      </c>
      <c r="Q3521" s="21">
        <v>0</v>
      </c>
      <c r="R3521" s="21">
        <v>0</v>
      </c>
      <c r="S3521" s="21">
        <v>335105097</v>
      </c>
      <c r="T3521" s="21">
        <v>0</v>
      </c>
      <c r="U3521" s="21">
        <v>0</v>
      </c>
      <c r="V3521" s="21">
        <v>0</v>
      </c>
    </row>
    <row r="3522" spans="1:22" x14ac:dyDescent="0.2">
      <c r="A3522" s="7"/>
      <c r="B3522" s="19"/>
      <c r="C3522" s="20"/>
      <c r="D3522" s="20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</row>
    <row r="3523" spans="1:22" x14ac:dyDescent="0.2">
      <c r="A3523" s="7"/>
      <c r="B3523" s="19"/>
      <c r="C3523" s="13" t="s">
        <v>757</v>
      </c>
      <c r="D3523" s="20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</row>
    <row r="3524" spans="1:22" x14ac:dyDescent="0.2">
      <c r="A3524" s="7"/>
      <c r="B3524" s="19"/>
      <c r="C3524" s="13" t="s">
        <v>387</v>
      </c>
      <c r="D3524" s="20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</row>
    <row r="3525" spans="1:22" x14ac:dyDescent="0.2">
      <c r="A3525" s="7"/>
      <c r="B3525" s="19"/>
      <c r="C3525" s="13" t="s">
        <v>423</v>
      </c>
      <c r="D3525" s="20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</row>
    <row r="3526" spans="1:22" ht="25.5" x14ac:dyDescent="0.2">
      <c r="A3526" s="7"/>
      <c r="B3526" s="19"/>
      <c r="C3526" s="13" t="s">
        <v>429</v>
      </c>
      <c r="D3526" s="20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</row>
    <row r="3527" spans="1:22" x14ac:dyDescent="0.2">
      <c r="A3527" s="7"/>
      <c r="B3527" s="12" t="s">
        <v>643</v>
      </c>
      <c r="C3527" s="13" t="s">
        <v>2753</v>
      </c>
      <c r="D3527" s="20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</row>
    <row r="3528" spans="1:22" ht="15" x14ac:dyDescent="0.25">
      <c r="A3528" s="7"/>
      <c r="B3528" s="21" t="s">
        <v>2670</v>
      </c>
      <c r="C3528" s="24" t="s">
        <v>2671</v>
      </c>
      <c r="D3528" s="21" t="s">
        <v>50</v>
      </c>
      <c r="E3528" s="21">
        <v>0</v>
      </c>
      <c r="F3528" s="21">
        <v>0</v>
      </c>
      <c r="G3528" s="21">
        <v>0</v>
      </c>
      <c r="H3528" s="21">
        <v>672587010</v>
      </c>
      <c r="I3528" s="21">
        <v>0</v>
      </c>
      <c r="J3528" s="21">
        <v>672587010</v>
      </c>
      <c r="K3528" s="21">
        <v>114028229</v>
      </c>
      <c r="L3528" s="21">
        <v>636061562.34000003</v>
      </c>
      <c r="M3528" s="21">
        <v>110500000</v>
      </c>
      <c r="N3528" s="21">
        <v>442033333.33999997</v>
      </c>
      <c r="O3528" s="21">
        <v>141983333.34</v>
      </c>
      <c r="P3528" s="21">
        <v>5000000</v>
      </c>
      <c r="Q3528" s="21">
        <v>54200000</v>
      </c>
      <c r="R3528" s="21">
        <v>136983333.34</v>
      </c>
      <c r="S3528" s="21">
        <v>36525447.659999996</v>
      </c>
      <c r="T3528" s="21">
        <v>194028229</v>
      </c>
      <c r="U3528" s="21">
        <v>300050000</v>
      </c>
      <c r="V3528" s="21">
        <v>65.72</v>
      </c>
    </row>
    <row r="3529" spans="1:22" x14ac:dyDescent="0.2">
      <c r="A3529" s="7"/>
      <c r="B3529" s="19"/>
      <c r="C3529" s="20"/>
      <c r="D3529" s="20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</row>
    <row r="3530" spans="1:22" x14ac:dyDescent="0.2">
      <c r="A3530" s="7"/>
      <c r="B3530" s="12" t="s">
        <v>643</v>
      </c>
      <c r="C3530" s="13" t="s">
        <v>2754</v>
      </c>
      <c r="D3530" s="20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</row>
    <row r="3531" spans="1:22" ht="30" x14ac:dyDescent="0.25">
      <c r="A3531" s="7"/>
      <c r="B3531" s="21" t="s">
        <v>2755</v>
      </c>
      <c r="C3531" s="24" t="s">
        <v>2756</v>
      </c>
      <c r="D3531" s="21" t="s">
        <v>50</v>
      </c>
      <c r="E3531" s="21">
        <v>0</v>
      </c>
      <c r="F3531" s="21">
        <v>0</v>
      </c>
      <c r="G3531" s="21">
        <v>0</v>
      </c>
      <c r="H3531" s="21">
        <v>50000000</v>
      </c>
      <c r="I3531" s="21">
        <v>0</v>
      </c>
      <c r="J3531" s="21">
        <v>50000000</v>
      </c>
      <c r="K3531" s="21">
        <v>0</v>
      </c>
      <c r="L3531" s="21">
        <v>0</v>
      </c>
      <c r="M3531" s="21">
        <v>0</v>
      </c>
      <c r="N3531" s="21">
        <v>0</v>
      </c>
      <c r="O3531" s="21">
        <v>0</v>
      </c>
      <c r="P3531" s="21">
        <v>0</v>
      </c>
      <c r="Q3531" s="21">
        <v>0</v>
      </c>
      <c r="R3531" s="21">
        <v>0</v>
      </c>
      <c r="S3531" s="21">
        <v>50000000</v>
      </c>
      <c r="T3531" s="21">
        <v>0</v>
      </c>
      <c r="U3531" s="21">
        <v>0</v>
      </c>
      <c r="V3531" s="21">
        <v>0</v>
      </c>
    </row>
    <row r="3532" spans="1:22" x14ac:dyDescent="0.2">
      <c r="A3532" s="7"/>
      <c r="B3532" s="19"/>
      <c r="C3532" s="20"/>
      <c r="D3532" s="20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</row>
    <row r="3533" spans="1:22" x14ac:dyDescent="0.2">
      <c r="A3533" s="7"/>
      <c r="B3533" s="19"/>
      <c r="C3533" s="13" t="s">
        <v>2717</v>
      </c>
      <c r="D3533" s="20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</row>
    <row r="3534" spans="1:22" x14ac:dyDescent="0.2">
      <c r="A3534" s="7"/>
      <c r="B3534" s="19"/>
      <c r="C3534" s="13" t="s">
        <v>1720</v>
      </c>
      <c r="D3534" s="20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</row>
    <row r="3535" spans="1:22" x14ac:dyDescent="0.2">
      <c r="A3535" s="7"/>
      <c r="B3535" s="19"/>
      <c r="C3535" s="13" t="s">
        <v>1717</v>
      </c>
      <c r="D3535" s="20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</row>
    <row r="3536" spans="1:22" x14ac:dyDescent="0.2">
      <c r="A3536" s="7"/>
      <c r="B3536" s="19"/>
      <c r="C3536" s="13" t="s">
        <v>387</v>
      </c>
      <c r="D3536" s="20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</row>
    <row r="3537" spans="1:22" x14ac:dyDescent="0.2">
      <c r="A3537" s="7"/>
      <c r="B3537" s="19"/>
      <c r="C3537" s="13" t="s">
        <v>411</v>
      </c>
      <c r="D3537" s="20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</row>
    <row r="3538" spans="1:22" x14ac:dyDescent="0.2">
      <c r="A3538" s="7"/>
      <c r="B3538" s="19"/>
      <c r="C3538" s="13" t="s">
        <v>423</v>
      </c>
      <c r="D3538" s="20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</row>
    <row r="3539" spans="1:22" ht="25.5" x14ac:dyDescent="0.2">
      <c r="A3539" s="7"/>
      <c r="B3539" s="19"/>
      <c r="C3539" s="13" t="s">
        <v>431</v>
      </c>
      <c r="D3539" s="20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</row>
    <row r="3540" spans="1:22" ht="25.5" x14ac:dyDescent="0.2">
      <c r="A3540" s="7"/>
      <c r="B3540" s="12" t="s">
        <v>643</v>
      </c>
      <c r="C3540" s="13" t="s">
        <v>2700</v>
      </c>
      <c r="D3540" s="20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</row>
    <row r="3541" spans="1:22" ht="30" x14ac:dyDescent="0.25">
      <c r="A3541" s="7"/>
      <c r="B3541" s="21" t="s">
        <v>2757</v>
      </c>
      <c r="C3541" s="24" t="s">
        <v>2720</v>
      </c>
      <c r="D3541" s="21" t="s">
        <v>2721</v>
      </c>
      <c r="E3541" s="21">
        <v>0</v>
      </c>
      <c r="F3541" s="21">
        <v>0</v>
      </c>
      <c r="G3541" s="21">
        <v>0</v>
      </c>
      <c r="H3541" s="21">
        <v>168185428.25999999</v>
      </c>
      <c r="I3541" s="21">
        <v>0</v>
      </c>
      <c r="J3541" s="21">
        <v>168185428.25999999</v>
      </c>
      <c r="K3541" s="21">
        <v>0</v>
      </c>
      <c r="L3541" s="21">
        <v>161120000</v>
      </c>
      <c r="M3541" s="21">
        <v>0</v>
      </c>
      <c r="N3541" s="21">
        <v>161120000</v>
      </c>
      <c r="O3541" s="21">
        <v>87586666.650000006</v>
      </c>
      <c r="P3541" s="21">
        <v>0</v>
      </c>
      <c r="Q3541" s="21">
        <v>40720000</v>
      </c>
      <c r="R3541" s="21">
        <v>87586666.650000006</v>
      </c>
      <c r="S3541" s="21">
        <v>7065428.2599999998</v>
      </c>
      <c r="T3541" s="21">
        <v>0</v>
      </c>
      <c r="U3541" s="21">
        <v>73533333.349999994</v>
      </c>
      <c r="V3541" s="21">
        <v>95.79</v>
      </c>
    </row>
    <row r="3542" spans="1:22" x14ac:dyDescent="0.2">
      <c r="A3542" s="7"/>
      <c r="B3542" s="19"/>
      <c r="C3542" s="20"/>
      <c r="D3542" s="20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</row>
    <row r="3543" spans="1:22" ht="25.5" x14ac:dyDescent="0.2">
      <c r="A3543" s="7"/>
      <c r="B3543" s="12" t="s">
        <v>643</v>
      </c>
      <c r="C3543" s="13" t="s">
        <v>2732</v>
      </c>
      <c r="D3543" s="20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</row>
    <row r="3544" spans="1:22" ht="30" x14ac:dyDescent="0.25">
      <c r="A3544" s="7"/>
      <c r="B3544" s="21" t="s">
        <v>2719</v>
      </c>
      <c r="C3544" s="24" t="s">
        <v>2720</v>
      </c>
      <c r="D3544" s="21" t="s">
        <v>2721</v>
      </c>
      <c r="E3544" s="21">
        <v>0</v>
      </c>
      <c r="F3544" s="21">
        <v>0</v>
      </c>
      <c r="G3544" s="21">
        <v>0</v>
      </c>
      <c r="H3544" s="21">
        <v>87113783</v>
      </c>
      <c r="I3544" s="21">
        <v>0</v>
      </c>
      <c r="J3544" s="21">
        <v>87113783</v>
      </c>
      <c r="K3544" s="21">
        <v>0</v>
      </c>
      <c r="L3544" s="21">
        <v>87113783</v>
      </c>
      <c r="M3544" s="21">
        <v>0</v>
      </c>
      <c r="N3544" s="21">
        <v>87113783</v>
      </c>
      <c r="O3544" s="21">
        <v>0</v>
      </c>
      <c r="P3544" s="21">
        <v>0</v>
      </c>
      <c r="Q3544" s="21">
        <v>0</v>
      </c>
      <c r="R3544" s="21">
        <v>0</v>
      </c>
      <c r="S3544" s="21">
        <v>0</v>
      </c>
      <c r="T3544" s="21">
        <v>0</v>
      </c>
      <c r="U3544" s="21">
        <v>87113783</v>
      </c>
      <c r="V3544" s="21">
        <v>100</v>
      </c>
    </row>
    <row r="3545" spans="1:22" x14ac:dyDescent="0.2">
      <c r="A3545" s="7"/>
      <c r="B3545" s="19"/>
      <c r="C3545" s="20"/>
      <c r="D3545" s="20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</row>
    <row r="3546" spans="1:22" x14ac:dyDescent="0.2">
      <c r="A3546" s="7"/>
      <c r="B3546" s="19"/>
      <c r="C3546" s="13" t="s">
        <v>1720</v>
      </c>
      <c r="D3546" s="20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</row>
    <row r="3547" spans="1:22" x14ac:dyDescent="0.2">
      <c r="A3547" s="7"/>
      <c r="B3547" s="19"/>
      <c r="C3547" s="13" t="s">
        <v>757</v>
      </c>
      <c r="D3547" s="20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</row>
    <row r="3548" spans="1:22" x14ac:dyDescent="0.2">
      <c r="A3548" s="7"/>
      <c r="B3548" s="19"/>
      <c r="C3548" s="13" t="s">
        <v>550</v>
      </c>
      <c r="D3548" s="20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</row>
    <row r="3549" spans="1:22" x14ac:dyDescent="0.2">
      <c r="A3549" s="7"/>
      <c r="B3549" s="19"/>
      <c r="C3549" s="13" t="s">
        <v>387</v>
      </c>
      <c r="D3549" s="20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</row>
    <row r="3550" spans="1:22" ht="25.5" x14ac:dyDescent="0.2">
      <c r="A3550" s="7"/>
      <c r="B3550" s="12" t="s">
        <v>643</v>
      </c>
      <c r="C3550" s="13" t="s">
        <v>2732</v>
      </c>
      <c r="D3550" s="20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</row>
    <row r="3551" spans="1:22" ht="15" x14ac:dyDescent="0.25">
      <c r="A3551" s="7"/>
      <c r="B3551" s="21" t="s">
        <v>2726</v>
      </c>
      <c r="C3551" s="24" t="s">
        <v>700</v>
      </c>
      <c r="D3551" s="21" t="s">
        <v>50</v>
      </c>
      <c r="E3551" s="21">
        <v>0</v>
      </c>
      <c r="F3551" s="21">
        <v>0</v>
      </c>
      <c r="G3551" s="21">
        <v>0</v>
      </c>
      <c r="H3551" s="21">
        <v>62750000</v>
      </c>
      <c r="I3551" s="21">
        <v>0</v>
      </c>
      <c r="J3551" s="21">
        <v>62750000</v>
      </c>
      <c r="K3551" s="21">
        <v>0</v>
      </c>
      <c r="L3551" s="21">
        <v>62750000</v>
      </c>
      <c r="M3551" s="21">
        <v>0</v>
      </c>
      <c r="N3551" s="21">
        <v>62750000</v>
      </c>
      <c r="O3551" s="21">
        <v>62750000</v>
      </c>
      <c r="P3551" s="21">
        <v>0</v>
      </c>
      <c r="Q3551" s="21">
        <v>0</v>
      </c>
      <c r="R3551" s="21">
        <v>62750000</v>
      </c>
      <c r="S3551" s="21">
        <v>0</v>
      </c>
      <c r="T3551" s="21">
        <v>0</v>
      </c>
      <c r="U3551" s="21">
        <v>0</v>
      </c>
      <c r="V3551" s="21">
        <v>100</v>
      </c>
    </row>
    <row r="3552" spans="1:22" x14ac:dyDescent="0.2">
      <c r="A3552" s="7"/>
      <c r="B3552" s="19"/>
      <c r="C3552" s="20"/>
      <c r="D3552" s="20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</row>
    <row r="3553" spans="1:22" x14ac:dyDescent="0.2">
      <c r="A3553" s="7"/>
      <c r="B3553" s="25"/>
      <c r="C3553" s="17" t="s">
        <v>2758</v>
      </c>
      <c r="D3553" s="20"/>
      <c r="E3553" s="16">
        <v>13923621135</v>
      </c>
      <c r="F3553" s="16">
        <v>4033391851.6199999</v>
      </c>
      <c r="G3553" s="16">
        <v>0</v>
      </c>
      <c r="H3553" s="16">
        <v>11822213415.290001</v>
      </c>
      <c r="I3553" s="16">
        <v>11672213415.290001</v>
      </c>
      <c r="J3553" s="16">
        <v>18107012986.619999</v>
      </c>
      <c r="K3553" s="16">
        <v>102294895.59999999</v>
      </c>
      <c r="L3553" s="16">
        <v>6808378323.1599998</v>
      </c>
      <c r="M3553" s="16">
        <v>110500000</v>
      </c>
      <c r="N3553" s="16">
        <v>6612334094.1599998</v>
      </c>
      <c r="O3553" s="16">
        <v>4325357184.3599997</v>
      </c>
      <c r="P3553" s="16">
        <v>43880000</v>
      </c>
      <c r="Q3553" s="16">
        <v>537653681.01999998</v>
      </c>
      <c r="R3553" s="16">
        <v>4281477184.3600001</v>
      </c>
      <c r="S3553" s="16">
        <v>11298634663.459999</v>
      </c>
      <c r="T3553" s="16">
        <v>196044229</v>
      </c>
      <c r="U3553" s="16">
        <v>2286976909.8000002</v>
      </c>
      <c r="V3553" s="16">
        <v>36.518083347298194</v>
      </c>
    </row>
    <row r="3554" spans="1:22" x14ac:dyDescent="0.2">
      <c r="A3554" s="7"/>
      <c r="B3554" s="19"/>
      <c r="C3554" s="20"/>
      <c r="D3554" s="20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</row>
    <row r="3555" spans="1:22" ht="25.5" x14ac:dyDescent="0.2">
      <c r="A3555" s="7"/>
      <c r="B3555" s="25"/>
      <c r="C3555" s="17" t="s">
        <v>2759</v>
      </c>
      <c r="D3555" s="26"/>
      <c r="E3555" s="25"/>
      <c r="F3555" s="25"/>
      <c r="G3555" s="25"/>
      <c r="H3555" s="25"/>
      <c r="I3555" s="25"/>
      <c r="J3555" s="25"/>
      <c r="K3555" s="25"/>
      <c r="L3555" s="25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</row>
    <row r="3556" spans="1:22" x14ac:dyDescent="0.2">
      <c r="A3556" s="7"/>
      <c r="B3556" s="19"/>
      <c r="C3556" s="13" t="s">
        <v>387</v>
      </c>
      <c r="D3556" s="20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</row>
    <row r="3557" spans="1:22" x14ac:dyDescent="0.2">
      <c r="A3557" s="7"/>
      <c r="B3557" s="19"/>
      <c r="C3557" s="13" t="s">
        <v>391</v>
      </c>
      <c r="D3557" s="20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</row>
    <row r="3558" spans="1:22" x14ac:dyDescent="0.2">
      <c r="A3558" s="7"/>
      <c r="B3558" s="19"/>
      <c r="C3558" s="13" t="s">
        <v>2140</v>
      </c>
      <c r="D3558" s="20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</row>
    <row r="3559" spans="1:22" ht="25.5" x14ac:dyDescent="0.2">
      <c r="A3559" s="7"/>
      <c r="B3559" s="12" t="s">
        <v>643</v>
      </c>
      <c r="C3559" s="13" t="s">
        <v>2760</v>
      </c>
      <c r="D3559" s="20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</row>
    <row r="3560" spans="1:22" ht="30" x14ac:dyDescent="0.25">
      <c r="A3560" s="7"/>
      <c r="B3560" s="21" t="s">
        <v>2761</v>
      </c>
      <c r="C3560" s="24" t="s">
        <v>2762</v>
      </c>
      <c r="D3560" s="21" t="s">
        <v>1127</v>
      </c>
      <c r="E3560" s="21">
        <v>40000000</v>
      </c>
      <c r="F3560" s="21">
        <v>0</v>
      </c>
      <c r="G3560" s="21">
        <v>0</v>
      </c>
      <c r="H3560" s="21">
        <v>0</v>
      </c>
      <c r="I3560" s="21">
        <v>40000000</v>
      </c>
      <c r="J3560" s="21">
        <v>0</v>
      </c>
      <c r="K3560" s="21">
        <v>0</v>
      </c>
      <c r="L3560" s="21">
        <v>0</v>
      </c>
      <c r="M3560" s="21">
        <v>0</v>
      </c>
      <c r="N3560" s="21">
        <v>0</v>
      </c>
      <c r="O3560" s="21">
        <v>0</v>
      </c>
      <c r="P3560" s="21">
        <v>0</v>
      </c>
      <c r="Q3560" s="21">
        <v>0</v>
      </c>
      <c r="R3560" s="21">
        <v>0</v>
      </c>
      <c r="S3560" s="21">
        <v>0</v>
      </c>
      <c r="T3560" s="21">
        <v>0</v>
      </c>
      <c r="U3560" s="21">
        <v>0</v>
      </c>
      <c r="V3560" s="21">
        <v>0</v>
      </c>
    </row>
    <row r="3561" spans="1:22" x14ac:dyDescent="0.2">
      <c r="A3561" s="7"/>
      <c r="B3561" s="19"/>
      <c r="C3561" s="20"/>
      <c r="D3561" s="20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</row>
    <row r="3562" spans="1:22" ht="25.5" x14ac:dyDescent="0.2">
      <c r="A3562" s="7"/>
      <c r="B3562" s="12" t="s">
        <v>643</v>
      </c>
      <c r="C3562" s="13" t="s">
        <v>2760</v>
      </c>
      <c r="D3562" s="20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</row>
    <row r="3563" spans="1:22" ht="30" x14ac:dyDescent="0.25">
      <c r="A3563" s="7"/>
      <c r="B3563" s="21" t="s">
        <v>2763</v>
      </c>
      <c r="C3563" s="24" t="s">
        <v>2762</v>
      </c>
      <c r="D3563" s="21" t="s">
        <v>1127</v>
      </c>
      <c r="E3563" s="21">
        <v>40000000</v>
      </c>
      <c r="F3563" s="21">
        <v>0</v>
      </c>
      <c r="G3563" s="21">
        <v>0</v>
      </c>
      <c r="H3563" s="21">
        <v>0</v>
      </c>
      <c r="I3563" s="21">
        <v>40000000</v>
      </c>
      <c r="J3563" s="21">
        <v>0</v>
      </c>
      <c r="K3563" s="21">
        <v>0</v>
      </c>
      <c r="L3563" s="21">
        <v>0</v>
      </c>
      <c r="M3563" s="21">
        <v>0</v>
      </c>
      <c r="N3563" s="21">
        <v>0</v>
      </c>
      <c r="O3563" s="21">
        <v>0</v>
      </c>
      <c r="P3563" s="21">
        <v>0</v>
      </c>
      <c r="Q3563" s="21">
        <v>0</v>
      </c>
      <c r="R3563" s="21">
        <v>0</v>
      </c>
      <c r="S3563" s="21">
        <v>0</v>
      </c>
      <c r="T3563" s="21">
        <v>0</v>
      </c>
      <c r="U3563" s="21">
        <v>0</v>
      </c>
      <c r="V3563" s="21">
        <v>0</v>
      </c>
    </row>
    <row r="3564" spans="1:22" x14ac:dyDescent="0.2">
      <c r="A3564" s="7"/>
      <c r="B3564" s="19"/>
      <c r="C3564" s="20"/>
      <c r="D3564" s="20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</row>
    <row r="3565" spans="1:22" ht="25.5" x14ac:dyDescent="0.2">
      <c r="A3565" s="7"/>
      <c r="B3565" s="12" t="s">
        <v>643</v>
      </c>
      <c r="C3565" s="13" t="s">
        <v>2764</v>
      </c>
      <c r="D3565" s="20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</row>
    <row r="3566" spans="1:22" ht="30" x14ac:dyDescent="0.25">
      <c r="A3566" s="7"/>
      <c r="B3566" s="21" t="s">
        <v>2765</v>
      </c>
      <c r="C3566" s="24" t="s">
        <v>2766</v>
      </c>
      <c r="D3566" s="21" t="s">
        <v>50</v>
      </c>
      <c r="E3566" s="21">
        <v>50000000</v>
      </c>
      <c r="F3566" s="21">
        <v>0</v>
      </c>
      <c r="G3566" s="21">
        <v>0</v>
      </c>
      <c r="H3566" s="21">
        <v>0</v>
      </c>
      <c r="I3566" s="21">
        <v>33333333.32</v>
      </c>
      <c r="J3566" s="21">
        <v>16666666.68</v>
      </c>
      <c r="K3566" s="21">
        <v>0</v>
      </c>
      <c r="L3566" s="21">
        <v>16666666.68</v>
      </c>
      <c r="M3566" s="21">
        <v>0</v>
      </c>
      <c r="N3566" s="21">
        <v>16666666.68</v>
      </c>
      <c r="O3566" s="21">
        <v>16666666.68</v>
      </c>
      <c r="P3566" s="21">
        <v>0</v>
      </c>
      <c r="Q3566" s="21">
        <v>0</v>
      </c>
      <c r="R3566" s="21">
        <v>16666666.68</v>
      </c>
      <c r="S3566" s="21">
        <v>0</v>
      </c>
      <c r="T3566" s="21">
        <v>0</v>
      </c>
      <c r="U3566" s="21">
        <v>0</v>
      </c>
      <c r="V3566" s="21">
        <v>100</v>
      </c>
    </row>
    <row r="3567" spans="1:22" x14ac:dyDescent="0.2">
      <c r="A3567" s="7"/>
      <c r="B3567" s="19"/>
      <c r="C3567" s="20"/>
      <c r="D3567" s="20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</row>
    <row r="3568" spans="1:22" ht="63.75" x14ac:dyDescent="0.2">
      <c r="A3568" s="7"/>
      <c r="B3568" s="12" t="s">
        <v>643</v>
      </c>
      <c r="C3568" s="13" t="s">
        <v>2767</v>
      </c>
      <c r="D3568" s="20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</row>
    <row r="3569" spans="1:22" ht="45" x14ac:dyDescent="0.25">
      <c r="A3569" s="7"/>
      <c r="B3569" s="21" t="s">
        <v>2768</v>
      </c>
      <c r="C3569" s="24" t="s">
        <v>1842</v>
      </c>
      <c r="D3569" s="21" t="s">
        <v>50</v>
      </c>
      <c r="E3569" s="21">
        <v>7500000</v>
      </c>
      <c r="F3569" s="21">
        <v>0</v>
      </c>
      <c r="G3569" s="21">
        <v>0</v>
      </c>
      <c r="H3569" s="21">
        <v>0</v>
      </c>
      <c r="I3569" s="21">
        <v>5000000</v>
      </c>
      <c r="J3569" s="21">
        <v>2500000</v>
      </c>
      <c r="K3569" s="21">
        <v>0</v>
      </c>
      <c r="L3569" s="21">
        <v>2500000</v>
      </c>
      <c r="M3569" s="21">
        <v>0</v>
      </c>
      <c r="N3569" s="21">
        <v>2500000</v>
      </c>
      <c r="O3569" s="21">
        <v>2500000</v>
      </c>
      <c r="P3569" s="21">
        <v>0</v>
      </c>
      <c r="Q3569" s="21">
        <v>0</v>
      </c>
      <c r="R3569" s="21">
        <v>2500000</v>
      </c>
      <c r="S3569" s="21">
        <v>0</v>
      </c>
      <c r="T3569" s="21">
        <v>0</v>
      </c>
      <c r="U3569" s="21">
        <v>0</v>
      </c>
      <c r="V3569" s="21">
        <v>100</v>
      </c>
    </row>
    <row r="3570" spans="1:22" ht="38.25" x14ac:dyDescent="0.2">
      <c r="A3570" s="7"/>
      <c r="B3570" s="12" t="s">
        <v>643</v>
      </c>
      <c r="C3570" s="13" t="s">
        <v>2769</v>
      </c>
      <c r="D3570" s="20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</row>
    <row r="3571" spans="1:22" ht="75" x14ac:dyDescent="0.25">
      <c r="A3571" s="7"/>
      <c r="B3571" s="21" t="s">
        <v>2770</v>
      </c>
      <c r="C3571" s="24" t="s">
        <v>2771</v>
      </c>
      <c r="D3571" s="21" t="s">
        <v>50</v>
      </c>
      <c r="E3571" s="21">
        <v>45000000</v>
      </c>
      <c r="F3571" s="21">
        <v>0</v>
      </c>
      <c r="G3571" s="21">
        <v>0</v>
      </c>
      <c r="H3571" s="21">
        <v>0</v>
      </c>
      <c r="I3571" s="21">
        <v>30000000</v>
      </c>
      <c r="J3571" s="21">
        <v>15000000</v>
      </c>
      <c r="K3571" s="21">
        <v>0</v>
      </c>
      <c r="L3571" s="21">
        <v>15000000</v>
      </c>
      <c r="M3571" s="21">
        <v>0</v>
      </c>
      <c r="N3571" s="21">
        <v>15000000</v>
      </c>
      <c r="O3571" s="21">
        <v>15000000</v>
      </c>
      <c r="P3571" s="21">
        <v>0</v>
      </c>
      <c r="Q3571" s="21">
        <v>0</v>
      </c>
      <c r="R3571" s="21">
        <v>15000000</v>
      </c>
      <c r="S3571" s="21">
        <v>0</v>
      </c>
      <c r="T3571" s="21">
        <v>0</v>
      </c>
      <c r="U3571" s="21">
        <v>0</v>
      </c>
      <c r="V3571" s="21">
        <v>100</v>
      </c>
    </row>
    <row r="3572" spans="1:22" x14ac:dyDescent="0.2">
      <c r="A3572" s="7"/>
      <c r="B3572" s="19"/>
      <c r="C3572" s="20"/>
      <c r="D3572" s="20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</row>
    <row r="3573" spans="1:22" ht="38.25" x14ac:dyDescent="0.2">
      <c r="A3573" s="7"/>
      <c r="B3573" s="12" t="s">
        <v>643</v>
      </c>
      <c r="C3573" s="13" t="s">
        <v>2772</v>
      </c>
      <c r="D3573" s="20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</row>
    <row r="3574" spans="1:22" ht="30" x14ac:dyDescent="0.25">
      <c r="A3574" s="7"/>
      <c r="B3574" s="21" t="s">
        <v>2773</v>
      </c>
      <c r="C3574" s="24" t="s">
        <v>2766</v>
      </c>
      <c r="D3574" s="21" t="s">
        <v>50</v>
      </c>
      <c r="E3574" s="21">
        <v>60000000</v>
      </c>
      <c r="F3574" s="21">
        <v>0</v>
      </c>
      <c r="G3574" s="21">
        <v>0</v>
      </c>
      <c r="H3574" s="21">
        <v>0</v>
      </c>
      <c r="I3574" s="21">
        <v>40000000</v>
      </c>
      <c r="J3574" s="21">
        <v>20000000</v>
      </c>
      <c r="K3574" s="21">
        <v>0</v>
      </c>
      <c r="L3574" s="21">
        <v>20000000</v>
      </c>
      <c r="M3574" s="21">
        <v>0</v>
      </c>
      <c r="N3574" s="21">
        <v>20000000</v>
      </c>
      <c r="O3574" s="21">
        <v>20000000</v>
      </c>
      <c r="P3574" s="21">
        <v>0</v>
      </c>
      <c r="Q3574" s="21">
        <v>0</v>
      </c>
      <c r="R3574" s="21">
        <v>20000000</v>
      </c>
      <c r="S3574" s="21">
        <v>0</v>
      </c>
      <c r="T3574" s="21">
        <v>0</v>
      </c>
      <c r="U3574" s="21">
        <v>0</v>
      </c>
      <c r="V3574" s="21">
        <v>100</v>
      </c>
    </row>
    <row r="3575" spans="1:22" ht="63.75" x14ac:dyDescent="0.2">
      <c r="A3575" s="7"/>
      <c r="B3575" s="12" t="s">
        <v>643</v>
      </c>
      <c r="C3575" s="13" t="s">
        <v>2774</v>
      </c>
      <c r="D3575" s="20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</row>
    <row r="3576" spans="1:22" ht="30" x14ac:dyDescent="0.25">
      <c r="A3576" s="7"/>
      <c r="B3576" s="21" t="s">
        <v>2775</v>
      </c>
      <c r="C3576" s="24" t="s">
        <v>2766</v>
      </c>
      <c r="D3576" s="21" t="s">
        <v>50</v>
      </c>
      <c r="E3576" s="21">
        <v>218028620</v>
      </c>
      <c r="F3576" s="21">
        <v>0</v>
      </c>
      <c r="G3576" s="21">
        <v>0</v>
      </c>
      <c r="H3576" s="21">
        <v>0</v>
      </c>
      <c r="I3576" s="21">
        <v>145352413.31999999</v>
      </c>
      <c r="J3576" s="21">
        <v>72676206.680000007</v>
      </c>
      <c r="K3576" s="21">
        <v>0</v>
      </c>
      <c r="L3576" s="21">
        <v>72676206.680000007</v>
      </c>
      <c r="M3576" s="21">
        <v>0</v>
      </c>
      <c r="N3576" s="21">
        <v>72676206.680000007</v>
      </c>
      <c r="O3576" s="21">
        <v>72676206.680000007</v>
      </c>
      <c r="P3576" s="21">
        <v>0</v>
      </c>
      <c r="Q3576" s="21">
        <v>0</v>
      </c>
      <c r="R3576" s="21">
        <v>72676206.680000007</v>
      </c>
      <c r="S3576" s="21">
        <v>0</v>
      </c>
      <c r="T3576" s="21">
        <v>0</v>
      </c>
      <c r="U3576" s="21">
        <v>0</v>
      </c>
      <c r="V3576" s="21">
        <v>100</v>
      </c>
    </row>
    <row r="3577" spans="1:22" x14ac:dyDescent="0.2">
      <c r="A3577" s="7"/>
      <c r="B3577" s="19"/>
      <c r="C3577" s="20"/>
      <c r="D3577" s="20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</row>
    <row r="3578" spans="1:22" ht="25.5" x14ac:dyDescent="0.2">
      <c r="A3578" s="7"/>
      <c r="B3578" s="12" t="s">
        <v>643</v>
      </c>
      <c r="C3578" s="13" t="s">
        <v>2776</v>
      </c>
      <c r="D3578" s="20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</row>
    <row r="3579" spans="1:22" ht="30" x14ac:dyDescent="0.25">
      <c r="A3579" s="7"/>
      <c r="B3579" s="21" t="s">
        <v>2777</v>
      </c>
      <c r="C3579" s="24" t="s">
        <v>2778</v>
      </c>
      <c r="D3579" s="21" t="s">
        <v>50</v>
      </c>
      <c r="E3579" s="21">
        <v>0</v>
      </c>
      <c r="F3579" s="21">
        <v>0</v>
      </c>
      <c r="G3579" s="21">
        <v>0</v>
      </c>
      <c r="H3579" s="21">
        <v>10000000</v>
      </c>
      <c r="I3579" s="21">
        <v>10000000</v>
      </c>
      <c r="J3579" s="21">
        <v>0</v>
      </c>
      <c r="K3579" s="21">
        <v>0</v>
      </c>
      <c r="L3579" s="21">
        <v>0</v>
      </c>
      <c r="M3579" s="21">
        <v>0</v>
      </c>
      <c r="N3579" s="21">
        <v>0</v>
      </c>
      <c r="O3579" s="21">
        <v>0</v>
      </c>
      <c r="P3579" s="21">
        <v>0</v>
      </c>
      <c r="Q3579" s="21">
        <v>0</v>
      </c>
      <c r="R3579" s="21">
        <v>0</v>
      </c>
      <c r="S3579" s="21">
        <v>0</v>
      </c>
      <c r="T3579" s="21">
        <v>0</v>
      </c>
      <c r="U3579" s="21">
        <v>0</v>
      </c>
      <c r="V3579" s="21">
        <v>0</v>
      </c>
    </row>
    <row r="3580" spans="1:22" ht="51" x14ac:dyDescent="0.2">
      <c r="A3580" s="7"/>
      <c r="B3580" s="12" t="s">
        <v>643</v>
      </c>
      <c r="C3580" s="13" t="s">
        <v>2779</v>
      </c>
      <c r="D3580" s="20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</row>
    <row r="3581" spans="1:22" ht="30" x14ac:dyDescent="0.25">
      <c r="A3581" s="7"/>
      <c r="B3581" s="21" t="s">
        <v>2780</v>
      </c>
      <c r="C3581" s="24" t="s">
        <v>2762</v>
      </c>
      <c r="D3581" s="21" t="s">
        <v>1127</v>
      </c>
      <c r="E3581" s="21">
        <v>40000000</v>
      </c>
      <c r="F3581" s="21">
        <v>0</v>
      </c>
      <c r="G3581" s="21">
        <v>0</v>
      </c>
      <c r="H3581" s="21">
        <v>0</v>
      </c>
      <c r="I3581" s="21">
        <v>136</v>
      </c>
      <c r="J3581" s="21">
        <v>39999864</v>
      </c>
      <c r="K3581" s="21">
        <v>0</v>
      </c>
      <c r="L3581" s="21">
        <v>39999864</v>
      </c>
      <c r="M3581" s="21">
        <v>0</v>
      </c>
      <c r="N3581" s="21">
        <v>39999864</v>
      </c>
      <c r="O3581" s="21">
        <v>39999864</v>
      </c>
      <c r="P3581" s="21">
        <v>0</v>
      </c>
      <c r="Q3581" s="21">
        <v>0</v>
      </c>
      <c r="R3581" s="21">
        <v>39999864</v>
      </c>
      <c r="S3581" s="21">
        <v>0</v>
      </c>
      <c r="T3581" s="21">
        <v>0</v>
      </c>
      <c r="U3581" s="21">
        <v>0</v>
      </c>
      <c r="V3581" s="21">
        <v>100</v>
      </c>
    </row>
    <row r="3582" spans="1:22" ht="51" x14ac:dyDescent="0.2">
      <c r="A3582" s="7"/>
      <c r="B3582" s="12" t="s">
        <v>643</v>
      </c>
      <c r="C3582" s="13" t="s">
        <v>2781</v>
      </c>
      <c r="D3582" s="20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</row>
    <row r="3583" spans="1:22" ht="60" x14ac:dyDescent="0.25">
      <c r="A3583" s="7"/>
      <c r="B3583" s="21" t="s">
        <v>2782</v>
      </c>
      <c r="C3583" s="24" t="s">
        <v>2783</v>
      </c>
      <c r="D3583" s="21" t="s">
        <v>1127</v>
      </c>
      <c r="E3583" s="21">
        <v>40000000</v>
      </c>
      <c r="F3583" s="21">
        <v>0</v>
      </c>
      <c r="G3583" s="21">
        <v>0</v>
      </c>
      <c r="H3583" s="21">
        <v>0</v>
      </c>
      <c r="I3583" s="21">
        <v>40000000</v>
      </c>
      <c r="J3583" s="21">
        <v>0</v>
      </c>
      <c r="K3583" s="21">
        <v>0</v>
      </c>
      <c r="L3583" s="21">
        <v>0</v>
      </c>
      <c r="M3583" s="21">
        <v>0</v>
      </c>
      <c r="N3583" s="21">
        <v>0</v>
      </c>
      <c r="O3583" s="21">
        <v>0</v>
      </c>
      <c r="P3583" s="21">
        <v>0</v>
      </c>
      <c r="Q3583" s="21">
        <v>0</v>
      </c>
      <c r="R3583" s="21">
        <v>0</v>
      </c>
      <c r="S3583" s="21">
        <v>0</v>
      </c>
      <c r="T3583" s="21">
        <v>0</v>
      </c>
      <c r="U3583" s="21">
        <v>0</v>
      </c>
      <c r="V3583" s="21">
        <v>0</v>
      </c>
    </row>
    <row r="3584" spans="1:22" x14ac:dyDescent="0.2">
      <c r="A3584" s="7"/>
      <c r="B3584" s="19"/>
      <c r="C3584" s="20"/>
      <c r="D3584" s="20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</row>
    <row r="3585" spans="1:22" ht="63.75" x14ac:dyDescent="0.2">
      <c r="A3585" s="7"/>
      <c r="B3585" s="12" t="s">
        <v>643</v>
      </c>
      <c r="C3585" s="13" t="s">
        <v>2784</v>
      </c>
      <c r="D3585" s="20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</row>
    <row r="3586" spans="1:22" ht="30" x14ac:dyDescent="0.25">
      <c r="A3586" s="7"/>
      <c r="B3586" s="21" t="s">
        <v>2785</v>
      </c>
      <c r="C3586" s="24" t="s">
        <v>1468</v>
      </c>
      <c r="D3586" s="21" t="s">
        <v>50</v>
      </c>
      <c r="E3586" s="21">
        <v>0</v>
      </c>
      <c r="F3586" s="21">
        <v>0</v>
      </c>
      <c r="G3586" s="21">
        <v>0</v>
      </c>
      <c r="H3586" s="21">
        <v>3500000000</v>
      </c>
      <c r="I3586" s="21">
        <v>0</v>
      </c>
      <c r="J3586" s="21">
        <v>3500000000</v>
      </c>
      <c r="K3586" s="21">
        <v>0</v>
      </c>
      <c r="L3586" s="21">
        <v>3500000000</v>
      </c>
      <c r="M3586" s="21">
        <v>0</v>
      </c>
      <c r="N3586" s="21">
        <v>3500000000</v>
      </c>
      <c r="O3586" s="21">
        <v>3500000000</v>
      </c>
      <c r="P3586" s="21">
        <v>0</v>
      </c>
      <c r="Q3586" s="21">
        <v>0</v>
      </c>
      <c r="R3586" s="21">
        <v>3500000000</v>
      </c>
      <c r="S3586" s="21">
        <v>0</v>
      </c>
      <c r="T3586" s="21">
        <v>0</v>
      </c>
      <c r="U3586" s="21">
        <v>0</v>
      </c>
      <c r="V3586" s="21">
        <v>100</v>
      </c>
    </row>
    <row r="3587" spans="1:22" ht="60" x14ac:dyDescent="0.25">
      <c r="A3587" s="7"/>
      <c r="B3587" s="21" t="s">
        <v>2786</v>
      </c>
      <c r="C3587" s="24" t="s">
        <v>2787</v>
      </c>
      <c r="D3587" s="21" t="s">
        <v>1127</v>
      </c>
      <c r="E3587" s="21">
        <v>36789485</v>
      </c>
      <c r="F3587" s="21">
        <v>0</v>
      </c>
      <c r="G3587" s="21">
        <v>0</v>
      </c>
      <c r="H3587" s="21">
        <v>0</v>
      </c>
      <c r="I3587" s="21">
        <v>36789485</v>
      </c>
      <c r="J3587" s="21">
        <v>0</v>
      </c>
      <c r="K3587" s="21">
        <v>0</v>
      </c>
      <c r="L3587" s="21">
        <v>0</v>
      </c>
      <c r="M3587" s="21">
        <v>0</v>
      </c>
      <c r="N3587" s="21">
        <v>0</v>
      </c>
      <c r="O3587" s="21">
        <v>0</v>
      </c>
      <c r="P3587" s="21">
        <v>0</v>
      </c>
      <c r="Q3587" s="21">
        <v>0</v>
      </c>
      <c r="R3587" s="21">
        <v>0</v>
      </c>
      <c r="S3587" s="21">
        <v>0</v>
      </c>
      <c r="T3587" s="21">
        <v>0</v>
      </c>
      <c r="U3587" s="21">
        <v>0</v>
      </c>
      <c r="V3587" s="21">
        <v>0</v>
      </c>
    </row>
    <row r="3588" spans="1:22" ht="63.75" x14ac:dyDescent="0.2">
      <c r="A3588" s="7"/>
      <c r="B3588" s="12" t="s">
        <v>643</v>
      </c>
      <c r="C3588" s="13" t="s">
        <v>2788</v>
      </c>
      <c r="D3588" s="20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</row>
    <row r="3589" spans="1:22" ht="60" x14ac:dyDescent="0.25">
      <c r="A3589" s="7"/>
      <c r="B3589" s="21" t="s">
        <v>2789</v>
      </c>
      <c r="C3589" s="24" t="s">
        <v>2790</v>
      </c>
      <c r="D3589" s="21" t="s">
        <v>50</v>
      </c>
      <c r="E3589" s="21">
        <v>102800000</v>
      </c>
      <c r="F3589" s="21">
        <v>0</v>
      </c>
      <c r="G3589" s="21">
        <v>0</v>
      </c>
      <c r="H3589" s="21">
        <v>92500000</v>
      </c>
      <c r="I3589" s="21">
        <v>161033333.31999999</v>
      </c>
      <c r="J3589" s="21">
        <v>34266666.68</v>
      </c>
      <c r="K3589" s="21">
        <v>0</v>
      </c>
      <c r="L3589" s="21">
        <v>34266666.68</v>
      </c>
      <c r="M3589" s="21">
        <v>0</v>
      </c>
      <c r="N3589" s="21">
        <v>34266666.68</v>
      </c>
      <c r="O3589" s="21">
        <v>34266666.68</v>
      </c>
      <c r="P3589" s="21">
        <v>0</v>
      </c>
      <c r="Q3589" s="21">
        <v>0</v>
      </c>
      <c r="R3589" s="21">
        <v>34266666.68</v>
      </c>
      <c r="S3589" s="21">
        <v>0</v>
      </c>
      <c r="T3589" s="21">
        <v>0</v>
      </c>
      <c r="U3589" s="21">
        <v>0</v>
      </c>
      <c r="V3589" s="21">
        <v>100</v>
      </c>
    </row>
    <row r="3590" spans="1:22" x14ac:dyDescent="0.2">
      <c r="A3590" s="7"/>
      <c r="B3590" s="19"/>
      <c r="C3590" s="20"/>
      <c r="D3590" s="20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</row>
    <row r="3591" spans="1:22" ht="38.25" x14ac:dyDescent="0.2">
      <c r="A3591" s="7"/>
      <c r="B3591" s="12" t="s">
        <v>643</v>
      </c>
      <c r="C3591" s="13" t="s">
        <v>2791</v>
      </c>
      <c r="D3591" s="20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</row>
    <row r="3592" spans="1:22" ht="30" x14ac:dyDescent="0.25">
      <c r="A3592" s="7"/>
      <c r="B3592" s="21" t="s">
        <v>2792</v>
      </c>
      <c r="C3592" s="24" t="s">
        <v>2793</v>
      </c>
      <c r="D3592" s="21" t="s">
        <v>50</v>
      </c>
      <c r="E3592" s="21">
        <v>20000000</v>
      </c>
      <c r="F3592" s="21">
        <v>0</v>
      </c>
      <c r="G3592" s="21">
        <v>0</v>
      </c>
      <c r="H3592" s="21">
        <v>0</v>
      </c>
      <c r="I3592" s="21">
        <v>13333333.32</v>
      </c>
      <c r="J3592" s="21">
        <v>6666666.6799999997</v>
      </c>
      <c r="K3592" s="21">
        <v>0</v>
      </c>
      <c r="L3592" s="21">
        <v>6666666.6799999997</v>
      </c>
      <c r="M3592" s="21">
        <v>0</v>
      </c>
      <c r="N3592" s="21">
        <v>6666666.6799999997</v>
      </c>
      <c r="O3592" s="21">
        <v>6666666.6799999997</v>
      </c>
      <c r="P3592" s="21">
        <v>0</v>
      </c>
      <c r="Q3592" s="21">
        <v>0</v>
      </c>
      <c r="R3592" s="21">
        <v>6666666.6799999997</v>
      </c>
      <c r="S3592" s="21">
        <v>0</v>
      </c>
      <c r="T3592" s="21">
        <v>0</v>
      </c>
      <c r="U3592" s="21">
        <v>0</v>
      </c>
      <c r="V3592" s="21">
        <v>100</v>
      </c>
    </row>
    <row r="3593" spans="1:22" ht="63.75" x14ac:dyDescent="0.2">
      <c r="A3593" s="7"/>
      <c r="B3593" s="12" t="s">
        <v>643</v>
      </c>
      <c r="C3593" s="13" t="s">
        <v>2794</v>
      </c>
      <c r="D3593" s="20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</row>
    <row r="3594" spans="1:22" ht="30" x14ac:dyDescent="0.25">
      <c r="A3594" s="7"/>
      <c r="B3594" s="21" t="s">
        <v>2795</v>
      </c>
      <c r="C3594" s="24" t="s">
        <v>2793</v>
      </c>
      <c r="D3594" s="21" t="s">
        <v>50</v>
      </c>
      <c r="E3594" s="21">
        <v>300000000</v>
      </c>
      <c r="F3594" s="21">
        <v>0</v>
      </c>
      <c r="G3594" s="21">
        <v>0</v>
      </c>
      <c r="H3594" s="21">
        <v>0</v>
      </c>
      <c r="I3594" s="21">
        <v>200000000</v>
      </c>
      <c r="J3594" s="21">
        <v>100000000</v>
      </c>
      <c r="K3594" s="21">
        <v>0</v>
      </c>
      <c r="L3594" s="21">
        <v>100000000</v>
      </c>
      <c r="M3594" s="21">
        <v>0</v>
      </c>
      <c r="N3594" s="21">
        <v>100000000</v>
      </c>
      <c r="O3594" s="21">
        <v>100000000</v>
      </c>
      <c r="P3594" s="21">
        <v>0</v>
      </c>
      <c r="Q3594" s="21">
        <v>0</v>
      </c>
      <c r="R3594" s="21">
        <v>100000000</v>
      </c>
      <c r="S3594" s="21">
        <v>0</v>
      </c>
      <c r="T3594" s="21">
        <v>0</v>
      </c>
      <c r="U3594" s="21">
        <v>0</v>
      </c>
      <c r="V3594" s="21">
        <v>100</v>
      </c>
    </row>
    <row r="3595" spans="1:22" ht="51" x14ac:dyDescent="0.2">
      <c r="A3595" s="7"/>
      <c r="B3595" s="12" t="s">
        <v>643</v>
      </c>
      <c r="C3595" s="13" t="s">
        <v>2796</v>
      </c>
      <c r="D3595" s="20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</row>
    <row r="3596" spans="1:22" ht="60" x14ac:dyDescent="0.25">
      <c r="A3596" s="7"/>
      <c r="B3596" s="21" t="s">
        <v>2797</v>
      </c>
      <c r="C3596" s="24" t="s">
        <v>2798</v>
      </c>
      <c r="D3596" s="21" t="s">
        <v>50</v>
      </c>
      <c r="E3596" s="21">
        <v>50000000</v>
      </c>
      <c r="F3596" s="21">
        <v>0</v>
      </c>
      <c r="G3596" s="21">
        <v>0</v>
      </c>
      <c r="H3596" s="21">
        <v>0</v>
      </c>
      <c r="I3596" s="21">
        <v>33333333.32</v>
      </c>
      <c r="J3596" s="21">
        <v>16666666.68</v>
      </c>
      <c r="K3596" s="21">
        <v>0</v>
      </c>
      <c r="L3596" s="21">
        <v>16666666.68</v>
      </c>
      <c r="M3596" s="21">
        <v>0</v>
      </c>
      <c r="N3596" s="21">
        <v>16666666.68</v>
      </c>
      <c r="O3596" s="21">
        <v>16666666.68</v>
      </c>
      <c r="P3596" s="21">
        <v>0</v>
      </c>
      <c r="Q3596" s="21">
        <v>0</v>
      </c>
      <c r="R3596" s="21">
        <v>16666666.68</v>
      </c>
      <c r="S3596" s="21">
        <v>0</v>
      </c>
      <c r="T3596" s="21">
        <v>0</v>
      </c>
      <c r="U3596" s="21">
        <v>0</v>
      </c>
      <c r="V3596" s="21">
        <v>100</v>
      </c>
    </row>
    <row r="3597" spans="1:22" x14ac:dyDescent="0.2">
      <c r="A3597" s="7"/>
      <c r="B3597" s="19"/>
      <c r="C3597" s="20"/>
      <c r="D3597" s="20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</row>
    <row r="3598" spans="1:22" ht="51" x14ac:dyDescent="0.2">
      <c r="A3598" s="7"/>
      <c r="B3598" s="12" t="s">
        <v>643</v>
      </c>
      <c r="C3598" s="13" t="s">
        <v>2799</v>
      </c>
      <c r="D3598" s="20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</row>
    <row r="3599" spans="1:22" ht="15" x14ac:dyDescent="0.25">
      <c r="A3599" s="7"/>
      <c r="B3599" s="21" t="s">
        <v>2800</v>
      </c>
      <c r="C3599" s="24" t="s">
        <v>2801</v>
      </c>
      <c r="D3599" s="21" t="s">
        <v>620</v>
      </c>
      <c r="E3599" s="21">
        <v>0</v>
      </c>
      <c r="F3599" s="21">
        <v>1500000000</v>
      </c>
      <c r="G3599" s="21">
        <v>0</v>
      </c>
      <c r="H3599" s="21">
        <v>0</v>
      </c>
      <c r="I3599" s="21">
        <v>1500000000</v>
      </c>
      <c r="J3599" s="21">
        <v>0</v>
      </c>
      <c r="K3599" s="21">
        <v>0</v>
      </c>
      <c r="L3599" s="21">
        <v>0</v>
      </c>
      <c r="M3599" s="21">
        <v>0</v>
      </c>
      <c r="N3599" s="21">
        <v>0</v>
      </c>
      <c r="O3599" s="21">
        <v>0</v>
      </c>
      <c r="P3599" s="21">
        <v>0</v>
      </c>
      <c r="Q3599" s="21">
        <v>0</v>
      </c>
      <c r="R3599" s="21">
        <v>0</v>
      </c>
      <c r="S3599" s="21">
        <v>0</v>
      </c>
      <c r="T3599" s="21">
        <v>0</v>
      </c>
      <c r="U3599" s="21">
        <v>0</v>
      </c>
      <c r="V3599" s="21">
        <v>0</v>
      </c>
    </row>
    <row r="3600" spans="1:22" x14ac:dyDescent="0.2">
      <c r="A3600" s="7"/>
      <c r="B3600" s="19"/>
      <c r="C3600" s="20"/>
      <c r="D3600" s="20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</row>
    <row r="3601" spans="1:22" ht="63.75" x14ac:dyDescent="0.2">
      <c r="A3601" s="7"/>
      <c r="B3601" s="12" t="s">
        <v>643</v>
      </c>
      <c r="C3601" s="13" t="s">
        <v>2802</v>
      </c>
      <c r="D3601" s="20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</row>
    <row r="3602" spans="1:22" ht="30" x14ac:dyDescent="0.25">
      <c r="A3602" s="7"/>
      <c r="B3602" s="21" t="s">
        <v>2803</v>
      </c>
      <c r="C3602" s="24" t="s">
        <v>2804</v>
      </c>
      <c r="D3602" s="21" t="s">
        <v>50</v>
      </c>
      <c r="E3602" s="21">
        <v>0</v>
      </c>
      <c r="F3602" s="21">
        <v>0</v>
      </c>
      <c r="G3602" s="21">
        <v>0</v>
      </c>
      <c r="H3602" s="21">
        <v>75000000</v>
      </c>
      <c r="I3602" s="21">
        <v>75000000</v>
      </c>
      <c r="J3602" s="21">
        <v>0</v>
      </c>
      <c r="K3602" s="21">
        <v>0</v>
      </c>
      <c r="L3602" s="21">
        <v>0</v>
      </c>
      <c r="M3602" s="21">
        <v>0</v>
      </c>
      <c r="N3602" s="21">
        <v>0</v>
      </c>
      <c r="O3602" s="21">
        <v>0</v>
      </c>
      <c r="P3602" s="21">
        <v>0</v>
      </c>
      <c r="Q3602" s="21">
        <v>0</v>
      </c>
      <c r="R3602" s="21">
        <v>0</v>
      </c>
      <c r="S3602" s="21">
        <v>0</v>
      </c>
      <c r="T3602" s="21">
        <v>0</v>
      </c>
      <c r="U3602" s="21">
        <v>0</v>
      </c>
      <c r="V3602" s="21">
        <v>0</v>
      </c>
    </row>
    <row r="3603" spans="1:22" x14ac:dyDescent="0.2">
      <c r="A3603" s="7"/>
      <c r="B3603" s="19"/>
      <c r="C3603" s="20"/>
      <c r="D3603" s="20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</row>
    <row r="3604" spans="1:22" x14ac:dyDescent="0.2">
      <c r="A3604" s="7"/>
      <c r="B3604" s="19"/>
      <c r="C3604" s="13" t="s">
        <v>423</v>
      </c>
      <c r="D3604" s="20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</row>
    <row r="3605" spans="1:22" ht="76.5" x14ac:dyDescent="0.2">
      <c r="A3605" s="7"/>
      <c r="B3605" s="12" t="s">
        <v>643</v>
      </c>
      <c r="C3605" s="13" t="s">
        <v>2805</v>
      </c>
      <c r="D3605" s="20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</row>
    <row r="3606" spans="1:22" ht="45" x14ac:dyDescent="0.25">
      <c r="A3606" s="7"/>
      <c r="B3606" s="21" t="s">
        <v>2806</v>
      </c>
      <c r="C3606" s="24" t="s">
        <v>2807</v>
      </c>
      <c r="D3606" s="21" t="s">
        <v>50</v>
      </c>
      <c r="E3606" s="21">
        <v>15000000</v>
      </c>
      <c r="F3606" s="21">
        <v>0</v>
      </c>
      <c r="G3606" s="21">
        <v>0</v>
      </c>
      <c r="H3606" s="21">
        <v>0</v>
      </c>
      <c r="I3606" s="21">
        <v>10000000</v>
      </c>
      <c r="J3606" s="21">
        <v>5000000</v>
      </c>
      <c r="K3606" s="21">
        <v>0</v>
      </c>
      <c r="L3606" s="21">
        <v>5000000</v>
      </c>
      <c r="M3606" s="21">
        <v>0</v>
      </c>
      <c r="N3606" s="21">
        <v>5000000</v>
      </c>
      <c r="O3606" s="21">
        <v>5000000</v>
      </c>
      <c r="P3606" s="21">
        <v>0</v>
      </c>
      <c r="Q3606" s="21">
        <v>0</v>
      </c>
      <c r="R3606" s="21">
        <v>5000000</v>
      </c>
      <c r="S3606" s="21">
        <v>0</v>
      </c>
      <c r="T3606" s="21">
        <v>0</v>
      </c>
      <c r="U3606" s="21">
        <v>0</v>
      </c>
      <c r="V3606" s="21">
        <v>100</v>
      </c>
    </row>
    <row r="3607" spans="1:22" ht="38.25" x14ac:dyDescent="0.2">
      <c r="A3607" s="7"/>
      <c r="B3607" s="12" t="s">
        <v>643</v>
      </c>
      <c r="C3607" s="13" t="s">
        <v>2808</v>
      </c>
      <c r="D3607" s="20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</row>
    <row r="3608" spans="1:22" ht="60" x14ac:dyDescent="0.25">
      <c r="A3608" s="7"/>
      <c r="B3608" s="21" t="s">
        <v>2809</v>
      </c>
      <c r="C3608" s="24" t="s">
        <v>2810</v>
      </c>
      <c r="D3608" s="21" t="s">
        <v>50</v>
      </c>
      <c r="E3608" s="21">
        <v>92000000</v>
      </c>
      <c r="F3608" s="21">
        <v>0</v>
      </c>
      <c r="G3608" s="21">
        <v>0</v>
      </c>
      <c r="H3608" s="21">
        <v>0</v>
      </c>
      <c r="I3608" s="21">
        <v>14716489.32</v>
      </c>
      <c r="J3608" s="21">
        <v>77283510.680000007</v>
      </c>
      <c r="K3608" s="21">
        <v>0</v>
      </c>
      <c r="L3608" s="21">
        <v>77283510.680000007</v>
      </c>
      <c r="M3608" s="21">
        <v>0</v>
      </c>
      <c r="N3608" s="21">
        <v>77283510.680000007</v>
      </c>
      <c r="O3608" s="21">
        <v>77283510.680000007</v>
      </c>
      <c r="P3608" s="21">
        <v>0</v>
      </c>
      <c r="Q3608" s="21">
        <v>0</v>
      </c>
      <c r="R3608" s="21">
        <v>77283510.680000007</v>
      </c>
      <c r="S3608" s="21">
        <v>0</v>
      </c>
      <c r="T3608" s="21">
        <v>0</v>
      </c>
      <c r="U3608" s="21">
        <v>0</v>
      </c>
      <c r="V3608" s="21">
        <v>100</v>
      </c>
    </row>
    <row r="3609" spans="1:22" x14ac:dyDescent="0.2">
      <c r="A3609" s="7"/>
      <c r="B3609" s="19"/>
      <c r="C3609" s="20"/>
      <c r="D3609" s="20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</row>
    <row r="3610" spans="1:22" ht="38.25" x14ac:dyDescent="0.2">
      <c r="A3610" s="7"/>
      <c r="B3610" s="12" t="s">
        <v>643</v>
      </c>
      <c r="C3610" s="13" t="s">
        <v>2811</v>
      </c>
      <c r="D3610" s="20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</row>
    <row r="3611" spans="1:22" ht="30" x14ac:dyDescent="0.25">
      <c r="A3611" s="7"/>
      <c r="B3611" s="21" t="s">
        <v>2812</v>
      </c>
      <c r="C3611" s="24" t="s">
        <v>2813</v>
      </c>
      <c r="D3611" s="21" t="s">
        <v>50</v>
      </c>
      <c r="E3611" s="21">
        <v>76000000</v>
      </c>
      <c r="F3611" s="21">
        <v>0</v>
      </c>
      <c r="G3611" s="21">
        <v>0</v>
      </c>
      <c r="H3611" s="21">
        <v>60000000</v>
      </c>
      <c r="I3611" s="21">
        <v>102249999.68000001</v>
      </c>
      <c r="J3611" s="21">
        <v>33750000.32</v>
      </c>
      <c r="K3611" s="21">
        <v>0</v>
      </c>
      <c r="L3611" s="21">
        <v>33750000.32</v>
      </c>
      <c r="M3611" s="21">
        <v>0</v>
      </c>
      <c r="N3611" s="21">
        <v>33750000.32</v>
      </c>
      <c r="O3611" s="21">
        <v>33750000.32</v>
      </c>
      <c r="P3611" s="21">
        <v>0</v>
      </c>
      <c r="Q3611" s="21">
        <v>0</v>
      </c>
      <c r="R3611" s="21">
        <v>33750000.32</v>
      </c>
      <c r="S3611" s="21">
        <v>0</v>
      </c>
      <c r="T3611" s="21">
        <v>0</v>
      </c>
      <c r="U3611" s="21">
        <v>0</v>
      </c>
      <c r="V3611" s="21">
        <v>100</v>
      </c>
    </row>
    <row r="3612" spans="1:22" x14ac:dyDescent="0.2">
      <c r="A3612" s="7"/>
      <c r="B3612" s="19"/>
      <c r="C3612" s="20"/>
      <c r="D3612" s="20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</row>
    <row r="3613" spans="1:22" ht="25.5" x14ac:dyDescent="0.2">
      <c r="A3613" s="7"/>
      <c r="B3613" s="12" t="s">
        <v>643</v>
      </c>
      <c r="C3613" s="13" t="s">
        <v>2814</v>
      </c>
      <c r="D3613" s="20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</row>
    <row r="3614" spans="1:22" ht="60" x14ac:dyDescent="0.25">
      <c r="A3614" s="7"/>
      <c r="B3614" s="21" t="s">
        <v>2815</v>
      </c>
      <c r="C3614" s="24" t="s">
        <v>2816</v>
      </c>
      <c r="D3614" s="21" t="s">
        <v>50</v>
      </c>
      <c r="E3614" s="21">
        <v>50000000</v>
      </c>
      <c r="F3614" s="21">
        <v>0</v>
      </c>
      <c r="G3614" s="21">
        <v>0</v>
      </c>
      <c r="H3614" s="21">
        <v>0</v>
      </c>
      <c r="I3614" s="21">
        <v>0.36</v>
      </c>
      <c r="J3614" s="21">
        <v>49999999.640000001</v>
      </c>
      <c r="K3614" s="21">
        <v>0</v>
      </c>
      <c r="L3614" s="21">
        <v>49999999.640000001</v>
      </c>
      <c r="M3614" s="21">
        <v>0</v>
      </c>
      <c r="N3614" s="21">
        <v>49999999.640000001</v>
      </c>
      <c r="O3614" s="21">
        <v>49999999.640000001</v>
      </c>
      <c r="P3614" s="21">
        <v>0</v>
      </c>
      <c r="Q3614" s="21">
        <v>0</v>
      </c>
      <c r="R3614" s="21">
        <v>49999999.640000001</v>
      </c>
      <c r="S3614" s="21">
        <v>0</v>
      </c>
      <c r="T3614" s="21">
        <v>0</v>
      </c>
      <c r="U3614" s="21">
        <v>0</v>
      </c>
      <c r="V3614" s="21">
        <v>100</v>
      </c>
    </row>
    <row r="3615" spans="1:22" x14ac:dyDescent="0.2">
      <c r="A3615" s="7"/>
      <c r="B3615" s="19"/>
      <c r="C3615" s="20"/>
      <c r="D3615" s="20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</row>
    <row r="3616" spans="1:22" ht="51" x14ac:dyDescent="0.2">
      <c r="A3616" s="7"/>
      <c r="B3616" s="12" t="s">
        <v>643</v>
      </c>
      <c r="C3616" s="13" t="s">
        <v>2817</v>
      </c>
      <c r="D3616" s="20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</row>
    <row r="3617" spans="1:22" ht="60" x14ac:dyDescent="0.25">
      <c r="A3617" s="7"/>
      <c r="B3617" s="21" t="s">
        <v>2818</v>
      </c>
      <c r="C3617" s="24" t="s">
        <v>2819</v>
      </c>
      <c r="D3617" s="21" t="s">
        <v>50</v>
      </c>
      <c r="E3617" s="21">
        <v>18000000</v>
      </c>
      <c r="F3617" s="21">
        <v>0</v>
      </c>
      <c r="G3617" s="21">
        <v>0</v>
      </c>
      <c r="H3617" s="21">
        <v>0</v>
      </c>
      <c r="I3617" s="21">
        <v>0</v>
      </c>
      <c r="J3617" s="21">
        <v>18000000</v>
      </c>
      <c r="K3617" s="21">
        <v>0</v>
      </c>
      <c r="L3617" s="21">
        <v>18000000</v>
      </c>
      <c r="M3617" s="21">
        <v>0</v>
      </c>
      <c r="N3617" s="21">
        <v>18000000</v>
      </c>
      <c r="O3617" s="21">
        <v>18000000</v>
      </c>
      <c r="P3617" s="21">
        <v>0</v>
      </c>
      <c r="Q3617" s="21">
        <v>0</v>
      </c>
      <c r="R3617" s="21">
        <v>18000000</v>
      </c>
      <c r="S3617" s="21">
        <v>0</v>
      </c>
      <c r="T3617" s="21">
        <v>0</v>
      </c>
      <c r="U3617" s="21">
        <v>0</v>
      </c>
      <c r="V3617" s="21">
        <v>100</v>
      </c>
    </row>
    <row r="3618" spans="1:22" x14ac:dyDescent="0.2">
      <c r="A3618" s="7"/>
      <c r="B3618" s="19"/>
      <c r="C3618" s="20"/>
      <c r="D3618" s="20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</row>
    <row r="3619" spans="1:22" ht="38.25" x14ac:dyDescent="0.2">
      <c r="A3619" s="7"/>
      <c r="B3619" s="19"/>
      <c r="C3619" s="13" t="s">
        <v>1289</v>
      </c>
      <c r="D3619" s="20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</row>
    <row r="3620" spans="1:22" ht="63.75" x14ac:dyDescent="0.2">
      <c r="A3620" s="7"/>
      <c r="B3620" s="12" t="s">
        <v>643</v>
      </c>
      <c r="C3620" s="13" t="s">
        <v>2820</v>
      </c>
      <c r="D3620" s="20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</row>
    <row r="3621" spans="1:22" ht="75" x14ac:dyDescent="0.25">
      <c r="A3621" s="7"/>
      <c r="B3621" s="21" t="s">
        <v>2821</v>
      </c>
      <c r="C3621" s="24" t="s">
        <v>2822</v>
      </c>
      <c r="D3621" s="21" t="s">
        <v>50</v>
      </c>
      <c r="E3621" s="21">
        <v>25000000</v>
      </c>
      <c r="F3621" s="21">
        <v>0</v>
      </c>
      <c r="G3621" s="21">
        <v>0</v>
      </c>
      <c r="H3621" s="21">
        <v>0</v>
      </c>
      <c r="I3621" s="21">
        <v>0</v>
      </c>
      <c r="J3621" s="21">
        <v>25000000</v>
      </c>
      <c r="K3621" s="21">
        <v>0</v>
      </c>
      <c r="L3621" s="21">
        <v>25000000</v>
      </c>
      <c r="M3621" s="21">
        <v>0</v>
      </c>
      <c r="N3621" s="21">
        <v>25000000</v>
      </c>
      <c r="O3621" s="21">
        <v>25000000</v>
      </c>
      <c r="P3621" s="21">
        <v>0</v>
      </c>
      <c r="Q3621" s="21">
        <v>0</v>
      </c>
      <c r="R3621" s="21">
        <v>25000000</v>
      </c>
      <c r="S3621" s="21">
        <v>0</v>
      </c>
      <c r="T3621" s="21">
        <v>0</v>
      </c>
      <c r="U3621" s="21">
        <v>0</v>
      </c>
      <c r="V3621" s="21">
        <v>100</v>
      </c>
    </row>
    <row r="3622" spans="1:22" x14ac:dyDescent="0.2">
      <c r="A3622" s="7"/>
      <c r="B3622" s="19"/>
      <c r="C3622" s="20"/>
      <c r="D3622" s="20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</row>
    <row r="3623" spans="1:22" ht="38.25" x14ac:dyDescent="0.2">
      <c r="A3623" s="7"/>
      <c r="B3623" s="12" t="s">
        <v>643</v>
      </c>
      <c r="C3623" s="13" t="s">
        <v>2823</v>
      </c>
      <c r="D3623" s="20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</row>
    <row r="3624" spans="1:22" ht="30" x14ac:dyDescent="0.25">
      <c r="A3624" s="7"/>
      <c r="B3624" s="21" t="s">
        <v>2824</v>
      </c>
      <c r="C3624" s="24" t="s">
        <v>2813</v>
      </c>
      <c r="D3624" s="21" t="s">
        <v>50</v>
      </c>
      <c r="E3624" s="21">
        <v>20000000</v>
      </c>
      <c r="F3624" s="21">
        <v>0</v>
      </c>
      <c r="G3624" s="21">
        <v>0</v>
      </c>
      <c r="H3624" s="21">
        <v>0</v>
      </c>
      <c r="I3624" s="21">
        <v>0.32</v>
      </c>
      <c r="J3624" s="21">
        <v>19999999.68</v>
      </c>
      <c r="K3624" s="21">
        <v>0</v>
      </c>
      <c r="L3624" s="21">
        <v>19999999.68</v>
      </c>
      <c r="M3624" s="21">
        <v>0</v>
      </c>
      <c r="N3624" s="21">
        <v>19999999.68</v>
      </c>
      <c r="O3624" s="21">
        <v>19999999.68</v>
      </c>
      <c r="P3624" s="21">
        <v>0</v>
      </c>
      <c r="Q3624" s="21">
        <v>0</v>
      </c>
      <c r="R3624" s="21">
        <v>19999999.68</v>
      </c>
      <c r="S3624" s="21">
        <v>0</v>
      </c>
      <c r="T3624" s="21">
        <v>0</v>
      </c>
      <c r="U3624" s="21">
        <v>0</v>
      </c>
      <c r="V3624" s="21">
        <v>100</v>
      </c>
    </row>
    <row r="3625" spans="1:22" x14ac:dyDescent="0.2">
      <c r="A3625" s="7"/>
      <c r="B3625" s="19"/>
      <c r="C3625" s="20"/>
      <c r="D3625" s="20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</row>
    <row r="3626" spans="1:22" ht="25.5" x14ac:dyDescent="0.2">
      <c r="A3626" s="7"/>
      <c r="B3626" s="12" t="s">
        <v>643</v>
      </c>
      <c r="C3626" s="13" t="s">
        <v>2825</v>
      </c>
      <c r="D3626" s="20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</row>
    <row r="3627" spans="1:22" ht="30" x14ac:dyDescent="0.25">
      <c r="A3627" s="7"/>
      <c r="B3627" s="21" t="s">
        <v>2826</v>
      </c>
      <c r="C3627" s="24" t="s">
        <v>2793</v>
      </c>
      <c r="D3627" s="21" t="s">
        <v>50</v>
      </c>
      <c r="E3627" s="21">
        <v>20000000</v>
      </c>
      <c r="F3627" s="21">
        <v>0</v>
      </c>
      <c r="G3627" s="21">
        <v>0</v>
      </c>
      <c r="H3627" s="21">
        <v>0</v>
      </c>
      <c r="I3627" s="21">
        <v>0</v>
      </c>
      <c r="J3627" s="21">
        <v>20000000</v>
      </c>
      <c r="K3627" s="21">
        <v>0</v>
      </c>
      <c r="L3627" s="21">
        <v>20000000</v>
      </c>
      <c r="M3627" s="21">
        <v>0</v>
      </c>
      <c r="N3627" s="21">
        <v>20000000</v>
      </c>
      <c r="O3627" s="21">
        <v>20000000</v>
      </c>
      <c r="P3627" s="21">
        <v>0</v>
      </c>
      <c r="Q3627" s="21">
        <v>0</v>
      </c>
      <c r="R3627" s="21">
        <v>20000000</v>
      </c>
      <c r="S3627" s="21">
        <v>0</v>
      </c>
      <c r="T3627" s="21">
        <v>0</v>
      </c>
      <c r="U3627" s="21">
        <v>0</v>
      </c>
      <c r="V3627" s="21">
        <v>100</v>
      </c>
    </row>
    <row r="3628" spans="1:22" x14ac:dyDescent="0.2">
      <c r="A3628" s="7"/>
      <c r="B3628" s="19"/>
      <c r="C3628" s="20"/>
      <c r="D3628" s="20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</row>
    <row r="3629" spans="1:22" ht="25.5" x14ac:dyDescent="0.2">
      <c r="A3629" s="7"/>
      <c r="B3629" s="12" t="s">
        <v>643</v>
      </c>
      <c r="C3629" s="13" t="s">
        <v>2827</v>
      </c>
      <c r="D3629" s="20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</row>
    <row r="3630" spans="1:22" ht="45" x14ac:dyDescent="0.25">
      <c r="A3630" s="7"/>
      <c r="B3630" s="21" t="s">
        <v>2828</v>
      </c>
      <c r="C3630" s="24" t="s">
        <v>2829</v>
      </c>
      <c r="D3630" s="21" t="s">
        <v>50</v>
      </c>
      <c r="E3630" s="21">
        <v>20000000</v>
      </c>
      <c r="F3630" s="21">
        <v>0</v>
      </c>
      <c r="G3630" s="21">
        <v>0</v>
      </c>
      <c r="H3630" s="21">
        <v>0</v>
      </c>
      <c r="I3630" s="21">
        <v>0.32</v>
      </c>
      <c r="J3630" s="21">
        <v>19999999.68</v>
      </c>
      <c r="K3630" s="21">
        <v>0</v>
      </c>
      <c r="L3630" s="21">
        <v>19999999.68</v>
      </c>
      <c r="M3630" s="21">
        <v>0</v>
      </c>
      <c r="N3630" s="21">
        <v>19999999.68</v>
      </c>
      <c r="O3630" s="21">
        <v>19999999.68</v>
      </c>
      <c r="P3630" s="21">
        <v>0</v>
      </c>
      <c r="Q3630" s="21">
        <v>0</v>
      </c>
      <c r="R3630" s="21">
        <v>19999999.68</v>
      </c>
      <c r="S3630" s="21">
        <v>0</v>
      </c>
      <c r="T3630" s="21">
        <v>0</v>
      </c>
      <c r="U3630" s="21">
        <v>0</v>
      </c>
      <c r="V3630" s="21">
        <v>100</v>
      </c>
    </row>
    <row r="3631" spans="1:22" x14ac:dyDescent="0.2">
      <c r="A3631" s="7"/>
      <c r="B3631" s="19"/>
      <c r="C3631" s="20"/>
      <c r="D3631" s="20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</row>
    <row r="3632" spans="1:22" ht="63.75" x14ac:dyDescent="0.2">
      <c r="A3632" s="7"/>
      <c r="B3632" s="12" t="s">
        <v>643</v>
      </c>
      <c r="C3632" s="13" t="s">
        <v>2830</v>
      </c>
      <c r="D3632" s="20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</row>
    <row r="3633" spans="1:22" ht="45" x14ac:dyDescent="0.25">
      <c r="A3633" s="7"/>
      <c r="B3633" s="21" t="s">
        <v>2831</v>
      </c>
      <c r="C3633" s="24" t="s">
        <v>1842</v>
      </c>
      <c r="D3633" s="21" t="s">
        <v>50</v>
      </c>
      <c r="E3633" s="21">
        <v>12000000</v>
      </c>
      <c r="F3633" s="21">
        <v>0</v>
      </c>
      <c r="G3633" s="21">
        <v>0</v>
      </c>
      <c r="H3633" s="21">
        <v>0</v>
      </c>
      <c r="I3633" s="21">
        <v>3000000</v>
      </c>
      <c r="J3633" s="21">
        <v>9000000</v>
      </c>
      <c r="K3633" s="21">
        <v>0</v>
      </c>
      <c r="L3633" s="21">
        <v>9000000</v>
      </c>
      <c r="M3633" s="21">
        <v>0</v>
      </c>
      <c r="N3633" s="21">
        <v>9000000</v>
      </c>
      <c r="O3633" s="21">
        <v>9000000</v>
      </c>
      <c r="P3633" s="21">
        <v>0</v>
      </c>
      <c r="Q3633" s="21">
        <v>0</v>
      </c>
      <c r="R3633" s="21">
        <v>9000000</v>
      </c>
      <c r="S3633" s="21">
        <v>0</v>
      </c>
      <c r="T3633" s="21">
        <v>0</v>
      </c>
      <c r="U3633" s="21">
        <v>0</v>
      </c>
      <c r="V3633" s="21">
        <v>100</v>
      </c>
    </row>
    <row r="3634" spans="1:22" x14ac:dyDescent="0.2">
      <c r="A3634" s="7"/>
      <c r="B3634" s="19"/>
      <c r="C3634" s="20"/>
      <c r="D3634" s="20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</row>
    <row r="3635" spans="1:22" ht="51" x14ac:dyDescent="0.2">
      <c r="A3635" s="7"/>
      <c r="B3635" s="12" t="s">
        <v>643</v>
      </c>
      <c r="C3635" s="13" t="s">
        <v>2832</v>
      </c>
      <c r="D3635" s="20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</row>
    <row r="3636" spans="1:22" ht="30" x14ac:dyDescent="0.25">
      <c r="A3636" s="7"/>
      <c r="B3636" s="21" t="s">
        <v>2833</v>
      </c>
      <c r="C3636" s="24" t="s">
        <v>2834</v>
      </c>
      <c r="D3636" s="21" t="s">
        <v>50</v>
      </c>
      <c r="E3636" s="21">
        <v>15000000</v>
      </c>
      <c r="F3636" s="21">
        <v>0</v>
      </c>
      <c r="G3636" s="21">
        <v>0</v>
      </c>
      <c r="H3636" s="21">
        <v>0</v>
      </c>
      <c r="I3636" s="21">
        <v>10000000</v>
      </c>
      <c r="J3636" s="21">
        <v>5000000</v>
      </c>
      <c r="K3636" s="21">
        <v>0</v>
      </c>
      <c r="L3636" s="21">
        <v>5000000</v>
      </c>
      <c r="M3636" s="21">
        <v>0</v>
      </c>
      <c r="N3636" s="21">
        <v>5000000</v>
      </c>
      <c r="O3636" s="21">
        <v>5000000</v>
      </c>
      <c r="P3636" s="21">
        <v>0</v>
      </c>
      <c r="Q3636" s="21">
        <v>0</v>
      </c>
      <c r="R3636" s="21">
        <v>5000000</v>
      </c>
      <c r="S3636" s="21">
        <v>0</v>
      </c>
      <c r="T3636" s="21">
        <v>0</v>
      </c>
      <c r="U3636" s="21">
        <v>0</v>
      </c>
      <c r="V3636" s="21">
        <v>100</v>
      </c>
    </row>
    <row r="3637" spans="1:22" x14ac:dyDescent="0.2">
      <c r="A3637" s="7"/>
      <c r="B3637" s="19"/>
      <c r="C3637" s="20"/>
      <c r="D3637" s="20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</row>
    <row r="3638" spans="1:22" ht="51" x14ac:dyDescent="0.2">
      <c r="A3638" s="7"/>
      <c r="B3638" s="12" t="s">
        <v>643</v>
      </c>
      <c r="C3638" s="13" t="s">
        <v>2835</v>
      </c>
      <c r="D3638" s="20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</row>
    <row r="3639" spans="1:22" ht="60" x14ac:dyDescent="0.25">
      <c r="A3639" s="7"/>
      <c r="B3639" s="21" t="s">
        <v>2836</v>
      </c>
      <c r="C3639" s="24" t="s">
        <v>2837</v>
      </c>
      <c r="D3639" s="21" t="s">
        <v>50</v>
      </c>
      <c r="E3639" s="21">
        <v>15000000</v>
      </c>
      <c r="F3639" s="21">
        <v>0</v>
      </c>
      <c r="G3639" s="21">
        <v>0</v>
      </c>
      <c r="H3639" s="21">
        <v>0</v>
      </c>
      <c r="I3639" s="21">
        <v>50101</v>
      </c>
      <c r="J3639" s="21">
        <v>14949899</v>
      </c>
      <c r="K3639" s="21">
        <v>0</v>
      </c>
      <c r="L3639" s="21">
        <v>14949899</v>
      </c>
      <c r="M3639" s="21">
        <v>0</v>
      </c>
      <c r="N3639" s="21">
        <v>14949899</v>
      </c>
      <c r="O3639" s="21">
        <v>14949899</v>
      </c>
      <c r="P3639" s="21">
        <v>0</v>
      </c>
      <c r="Q3639" s="21">
        <v>0</v>
      </c>
      <c r="R3639" s="21">
        <v>14949899</v>
      </c>
      <c r="S3639" s="21">
        <v>0</v>
      </c>
      <c r="T3639" s="21">
        <v>0</v>
      </c>
      <c r="U3639" s="21">
        <v>0</v>
      </c>
      <c r="V3639" s="21">
        <v>100</v>
      </c>
    </row>
    <row r="3640" spans="1:22" ht="38.25" x14ac:dyDescent="0.2">
      <c r="A3640" s="7"/>
      <c r="B3640" s="12" t="s">
        <v>643</v>
      </c>
      <c r="C3640" s="13" t="s">
        <v>1677</v>
      </c>
      <c r="D3640" s="20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</row>
    <row r="3641" spans="1:22" ht="30" x14ac:dyDescent="0.25">
      <c r="A3641" s="7"/>
      <c r="B3641" s="21" t="s">
        <v>2838</v>
      </c>
      <c r="C3641" s="24" t="s">
        <v>2778</v>
      </c>
      <c r="D3641" s="21" t="s">
        <v>50</v>
      </c>
      <c r="E3641" s="21">
        <v>541200000</v>
      </c>
      <c r="F3641" s="21">
        <v>0</v>
      </c>
      <c r="G3641" s="21">
        <v>0</v>
      </c>
      <c r="H3641" s="21">
        <v>0</v>
      </c>
      <c r="I3641" s="21">
        <v>360800000</v>
      </c>
      <c r="J3641" s="21">
        <v>180400000</v>
      </c>
      <c r="K3641" s="21">
        <v>0</v>
      </c>
      <c r="L3641" s="21">
        <v>180400000</v>
      </c>
      <c r="M3641" s="21">
        <v>0</v>
      </c>
      <c r="N3641" s="21">
        <v>180400000</v>
      </c>
      <c r="O3641" s="21">
        <v>180400000</v>
      </c>
      <c r="P3641" s="21">
        <v>0</v>
      </c>
      <c r="Q3641" s="21">
        <v>0</v>
      </c>
      <c r="R3641" s="21">
        <v>180400000</v>
      </c>
      <c r="S3641" s="21">
        <v>0</v>
      </c>
      <c r="T3641" s="21">
        <v>0</v>
      </c>
      <c r="U3641" s="21">
        <v>0</v>
      </c>
      <c r="V3641" s="21">
        <v>100</v>
      </c>
    </row>
    <row r="3642" spans="1:22" ht="25.5" x14ac:dyDescent="0.2">
      <c r="A3642" s="7"/>
      <c r="B3642" s="12" t="s">
        <v>643</v>
      </c>
      <c r="C3642" s="13" t="s">
        <v>2839</v>
      </c>
      <c r="D3642" s="20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</row>
    <row r="3643" spans="1:22" ht="30" x14ac:dyDescent="0.25">
      <c r="A3643" s="7"/>
      <c r="B3643" s="21" t="s">
        <v>2840</v>
      </c>
      <c r="C3643" s="24" t="s">
        <v>2778</v>
      </c>
      <c r="D3643" s="21" t="s">
        <v>50</v>
      </c>
      <c r="E3643" s="21">
        <v>386400000</v>
      </c>
      <c r="F3643" s="21">
        <v>0</v>
      </c>
      <c r="G3643" s="21">
        <v>0</v>
      </c>
      <c r="H3643" s="21">
        <v>343783614</v>
      </c>
      <c r="I3643" s="21">
        <v>415933614</v>
      </c>
      <c r="J3643" s="21">
        <v>314250000</v>
      </c>
      <c r="K3643" s="21">
        <v>0</v>
      </c>
      <c r="L3643" s="21">
        <v>314250000</v>
      </c>
      <c r="M3643" s="21">
        <v>0</v>
      </c>
      <c r="N3643" s="21">
        <v>314250000</v>
      </c>
      <c r="O3643" s="21">
        <v>314250000</v>
      </c>
      <c r="P3643" s="21">
        <v>0</v>
      </c>
      <c r="Q3643" s="21">
        <v>0</v>
      </c>
      <c r="R3643" s="21">
        <v>314250000</v>
      </c>
      <c r="S3643" s="21">
        <v>0</v>
      </c>
      <c r="T3643" s="21">
        <v>0</v>
      </c>
      <c r="U3643" s="21">
        <v>0</v>
      </c>
      <c r="V3643" s="21">
        <v>100</v>
      </c>
    </row>
    <row r="3644" spans="1:22" ht="30" x14ac:dyDescent="0.25">
      <c r="A3644" s="7"/>
      <c r="B3644" s="21" t="s">
        <v>2841</v>
      </c>
      <c r="C3644" s="24" t="s">
        <v>2842</v>
      </c>
      <c r="D3644" s="21" t="s">
        <v>50</v>
      </c>
      <c r="E3644" s="21">
        <v>20000000</v>
      </c>
      <c r="F3644" s="21">
        <v>0</v>
      </c>
      <c r="G3644" s="21">
        <v>0</v>
      </c>
      <c r="H3644" s="21">
        <v>0</v>
      </c>
      <c r="I3644" s="21">
        <v>0</v>
      </c>
      <c r="J3644" s="21">
        <v>20000000</v>
      </c>
      <c r="K3644" s="21">
        <v>0</v>
      </c>
      <c r="L3644" s="21">
        <v>20000000</v>
      </c>
      <c r="M3644" s="21">
        <v>0</v>
      </c>
      <c r="N3644" s="21">
        <v>20000000</v>
      </c>
      <c r="O3644" s="21">
        <v>20000000</v>
      </c>
      <c r="P3644" s="21">
        <v>0</v>
      </c>
      <c r="Q3644" s="21">
        <v>0</v>
      </c>
      <c r="R3644" s="21">
        <v>20000000</v>
      </c>
      <c r="S3644" s="21">
        <v>0</v>
      </c>
      <c r="T3644" s="21">
        <v>0</v>
      </c>
      <c r="U3644" s="21">
        <v>0</v>
      </c>
      <c r="V3644" s="21">
        <v>100</v>
      </c>
    </row>
    <row r="3645" spans="1:22" ht="63.75" x14ac:dyDescent="0.2">
      <c r="A3645" s="7"/>
      <c r="B3645" s="12" t="s">
        <v>643</v>
      </c>
      <c r="C3645" s="13" t="s">
        <v>2843</v>
      </c>
      <c r="D3645" s="20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</row>
    <row r="3646" spans="1:22" ht="30" x14ac:dyDescent="0.25">
      <c r="A3646" s="7"/>
      <c r="B3646" s="21" t="s">
        <v>2844</v>
      </c>
      <c r="C3646" s="24" t="s">
        <v>2778</v>
      </c>
      <c r="D3646" s="21" t="s">
        <v>50</v>
      </c>
      <c r="E3646" s="21">
        <v>124200000</v>
      </c>
      <c r="F3646" s="21">
        <v>0</v>
      </c>
      <c r="G3646" s="21">
        <v>0</v>
      </c>
      <c r="H3646" s="21">
        <v>334000000</v>
      </c>
      <c r="I3646" s="21">
        <v>369783334</v>
      </c>
      <c r="J3646" s="21">
        <v>88416666</v>
      </c>
      <c r="K3646" s="21">
        <v>0</v>
      </c>
      <c r="L3646" s="21">
        <v>88416666</v>
      </c>
      <c r="M3646" s="21">
        <v>0</v>
      </c>
      <c r="N3646" s="21">
        <v>88416666</v>
      </c>
      <c r="O3646" s="21">
        <v>88416666</v>
      </c>
      <c r="P3646" s="21">
        <v>0</v>
      </c>
      <c r="Q3646" s="21">
        <v>0</v>
      </c>
      <c r="R3646" s="21">
        <v>88416666</v>
      </c>
      <c r="S3646" s="21">
        <v>0</v>
      </c>
      <c r="T3646" s="21">
        <v>0</v>
      </c>
      <c r="U3646" s="21">
        <v>0</v>
      </c>
      <c r="V3646" s="21">
        <v>100</v>
      </c>
    </row>
    <row r="3647" spans="1:22" ht="51" x14ac:dyDescent="0.2">
      <c r="A3647" s="7"/>
      <c r="B3647" s="12" t="s">
        <v>643</v>
      </c>
      <c r="C3647" s="13" t="s">
        <v>2845</v>
      </c>
      <c r="D3647" s="20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</row>
    <row r="3648" spans="1:22" ht="60" x14ac:dyDescent="0.25">
      <c r="A3648" s="7"/>
      <c r="B3648" s="21" t="s">
        <v>2846</v>
      </c>
      <c r="C3648" s="24" t="s">
        <v>2847</v>
      </c>
      <c r="D3648" s="21" t="s">
        <v>1127</v>
      </c>
      <c r="E3648" s="21">
        <v>20000000</v>
      </c>
      <c r="F3648" s="21">
        <v>0</v>
      </c>
      <c r="G3648" s="21">
        <v>0</v>
      </c>
      <c r="H3648" s="21">
        <v>0</v>
      </c>
      <c r="I3648" s="21">
        <v>1198459</v>
      </c>
      <c r="J3648" s="21">
        <v>18801541</v>
      </c>
      <c r="K3648" s="21">
        <v>0</v>
      </c>
      <c r="L3648" s="21">
        <v>18801541</v>
      </c>
      <c r="M3648" s="21">
        <v>0</v>
      </c>
      <c r="N3648" s="21">
        <v>18801541</v>
      </c>
      <c r="O3648" s="21">
        <v>18801541</v>
      </c>
      <c r="P3648" s="21">
        <v>0</v>
      </c>
      <c r="Q3648" s="21">
        <v>0</v>
      </c>
      <c r="R3648" s="21">
        <v>18801541</v>
      </c>
      <c r="S3648" s="21">
        <v>0</v>
      </c>
      <c r="T3648" s="21">
        <v>0</v>
      </c>
      <c r="U3648" s="21">
        <v>0</v>
      </c>
      <c r="V3648" s="21">
        <v>100</v>
      </c>
    </row>
    <row r="3649" spans="1:22" ht="38.25" x14ac:dyDescent="0.2">
      <c r="A3649" s="7"/>
      <c r="B3649" s="12" t="s">
        <v>643</v>
      </c>
      <c r="C3649" s="13" t="s">
        <v>2848</v>
      </c>
      <c r="D3649" s="20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</row>
    <row r="3650" spans="1:22" ht="45" x14ac:dyDescent="0.25">
      <c r="A3650" s="7"/>
      <c r="B3650" s="21" t="s">
        <v>2849</v>
      </c>
      <c r="C3650" s="24" t="s">
        <v>2850</v>
      </c>
      <c r="D3650" s="21" t="s">
        <v>1127</v>
      </c>
      <c r="E3650" s="21">
        <v>15000000</v>
      </c>
      <c r="F3650" s="21">
        <v>0</v>
      </c>
      <c r="G3650" s="21">
        <v>0</v>
      </c>
      <c r="H3650" s="21">
        <v>0</v>
      </c>
      <c r="I3650" s="21">
        <v>15000000</v>
      </c>
      <c r="J3650" s="21">
        <v>0</v>
      </c>
      <c r="K3650" s="21">
        <v>0</v>
      </c>
      <c r="L3650" s="21">
        <v>0</v>
      </c>
      <c r="M3650" s="21">
        <v>0</v>
      </c>
      <c r="N3650" s="21">
        <v>0</v>
      </c>
      <c r="O3650" s="21">
        <v>0</v>
      </c>
      <c r="P3650" s="21">
        <v>0</v>
      </c>
      <c r="Q3650" s="21">
        <v>0</v>
      </c>
      <c r="R3650" s="21">
        <v>0</v>
      </c>
      <c r="S3650" s="21">
        <v>0</v>
      </c>
      <c r="T3650" s="21">
        <v>0</v>
      </c>
      <c r="U3650" s="21">
        <v>0</v>
      </c>
      <c r="V3650" s="21">
        <v>0</v>
      </c>
    </row>
    <row r="3651" spans="1:22" ht="38.25" x14ac:dyDescent="0.2">
      <c r="A3651" s="7"/>
      <c r="B3651" s="12" t="s">
        <v>643</v>
      </c>
      <c r="C3651" s="13" t="s">
        <v>2851</v>
      </c>
      <c r="D3651" s="20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</row>
    <row r="3652" spans="1:22" ht="30" x14ac:dyDescent="0.25">
      <c r="A3652" s="7"/>
      <c r="B3652" s="21" t="s">
        <v>2852</v>
      </c>
      <c r="C3652" s="24" t="s">
        <v>2778</v>
      </c>
      <c r="D3652" s="21" t="s">
        <v>50</v>
      </c>
      <c r="E3652" s="21">
        <v>30000000</v>
      </c>
      <c r="F3652" s="21">
        <v>0</v>
      </c>
      <c r="G3652" s="21">
        <v>0</v>
      </c>
      <c r="H3652" s="21">
        <v>0</v>
      </c>
      <c r="I3652" s="21">
        <v>20000000</v>
      </c>
      <c r="J3652" s="21">
        <v>10000000</v>
      </c>
      <c r="K3652" s="21">
        <v>0</v>
      </c>
      <c r="L3652" s="21">
        <v>10000000</v>
      </c>
      <c r="M3652" s="21">
        <v>0</v>
      </c>
      <c r="N3652" s="21">
        <v>10000000</v>
      </c>
      <c r="O3652" s="21">
        <v>10000000</v>
      </c>
      <c r="P3652" s="21">
        <v>0</v>
      </c>
      <c r="Q3652" s="21">
        <v>0</v>
      </c>
      <c r="R3652" s="21">
        <v>10000000</v>
      </c>
      <c r="S3652" s="21">
        <v>0</v>
      </c>
      <c r="T3652" s="21">
        <v>0</v>
      </c>
      <c r="U3652" s="21">
        <v>0</v>
      </c>
      <c r="V3652" s="21">
        <v>100</v>
      </c>
    </row>
    <row r="3653" spans="1:22" ht="45" x14ac:dyDescent="0.25">
      <c r="A3653" s="7"/>
      <c r="B3653" s="21" t="s">
        <v>2853</v>
      </c>
      <c r="C3653" s="24" t="s">
        <v>2854</v>
      </c>
      <c r="D3653" s="21" t="s">
        <v>1127</v>
      </c>
      <c r="E3653" s="21">
        <v>50000000</v>
      </c>
      <c r="F3653" s="21">
        <v>0</v>
      </c>
      <c r="G3653" s="21">
        <v>0</v>
      </c>
      <c r="H3653" s="21">
        <v>0</v>
      </c>
      <c r="I3653" s="21">
        <v>50000000</v>
      </c>
      <c r="J3653" s="21">
        <v>0</v>
      </c>
      <c r="K3653" s="21">
        <v>0</v>
      </c>
      <c r="L3653" s="21">
        <v>0</v>
      </c>
      <c r="M3653" s="21">
        <v>0</v>
      </c>
      <c r="N3653" s="21">
        <v>0</v>
      </c>
      <c r="O3653" s="21">
        <v>0</v>
      </c>
      <c r="P3653" s="21">
        <v>0</v>
      </c>
      <c r="Q3653" s="21">
        <v>0</v>
      </c>
      <c r="R3653" s="21">
        <v>0</v>
      </c>
      <c r="S3653" s="21">
        <v>0</v>
      </c>
      <c r="T3653" s="21">
        <v>0</v>
      </c>
      <c r="U3653" s="21">
        <v>0</v>
      </c>
      <c r="V3653" s="21">
        <v>0</v>
      </c>
    </row>
    <row r="3654" spans="1:22" x14ac:dyDescent="0.2">
      <c r="A3654" s="7"/>
      <c r="B3654" s="19"/>
      <c r="C3654" s="20"/>
      <c r="D3654" s="20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</row>
    <row r="3655" spans="1:22" ht="76.5" x14ac:dyDescent="0.2">
      <c r="A3655" s="7"/>
      <c r="B3655" s="12" t="s">
        <v>643</v>
      </c>
      <c r="C3655" s="13" t="s">
        <v>2855</v>
      </c>
      <c r="D3655" s="20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</row>
    <row r="3656" spans="1:22" ht="45" x14ac:dyDescent="0.25">
      <c r="A3656" s="7"/>
      <c r="B3656" s="21" t="s">
        <v>2856</v>
      </c>
      <c r="C3656" s="24" t="s">
        <v>2857</v>
      </c>
      <c r="D3656" s="21" t="s">
        <v>50</v>
      </c>
      <c r="E3656" s="21">
        <v>233400000</v>
      </c>
      <c r="F3656" s="21">
        <v>0</v>
      </c>
      <c r="G3656" s="21">
        <v>0</v>
      </c>
      <c r="H3656" s="21">
        <v>0</v>
      </c>
      <c r="I3656" s="21">
        <v>83400000</v>
      </c>
      <c r="J3656" s="21">
        <v>150000000</v>
      </c>
      <c r="K3656" s="21">
        <v>0</v>
      </c>
      <c r="L3656" s="21">
        <v>150000000</v>
      </c>
      <c r="M3656" s="21">
        <v>0</v>
      </c>
      <c r="N3656" s="21">
        <v>150000000</v>
      </c>
      <c r="O3656" s="21">
        <v>150000000</v>
      </c>
      <c r="P3656" s="21">
        <v>0</v>
      </c>
      <c r="Q3656" s="21">
        <v>0</v>
      </c>
      <c r="R3656" s="21">
        <v>150000000</v>
      </c>
      <c r="S3656" s="21">
        <v>0</v>
      </c>
      <c r="T3656" s="21">
        <v>0</v>
      </c>
      <c r="U3656" s="21">
        <v>0</v>
      </c>
      <c r="V3656" s="21">
        <v>100</v>
      </c>
    </row>
    <row r="3657" spans="1:22" x14ac:dyDescent="0.2">
      <c r="A3657" s="7"/>
      <c r="B3657" s="19"/>
      <c r="C3657" s="20"/>
      <c r="D3657" s="20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</row>
    <row r="3658" spans="1:22" ht="63.75" x14ac:dyDescent="0.2">
      <c r="A3658" s="7"/>
      <c r="B3658" s="12" t="s">
        <v>643</v>
      </c>
      <c r="C3658" s="13" t="s">
        <v>2858</v>
      </c>
      <c r="D3658" s="20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</row>
    <row r="3659" spans="1:22" ht="30" x14ac:dyDescent="0.25">
      <c r="A3659" s="7"/>
      <c r="B3659" s="21" t="s">
        <v>2859</v>
      </c>
      <c r="C3659" s="24" t="s">
        <v>2813</v>
      </c>
      <c r="D3659" s="21" t="s">
        <v>50</v>
      </c>
      <c r="E3659" s="21">
        <v>50000000</v>
      </c>
      <c r="F3659" s="21">
        <v>0</v>
      </c>
      <c r="G3659" s="21">
        <v>0</v>
      </c>
      <c r="H3659" s="21">
        <v>0</v>
      </c>
      <c r="I3659" s="21">
        <v>33333333.32</v>
      </c>
      <c r="J3659" s="21">
        <v>16666666.68</v>
      </c>
      <c r="K3659" s="21">
        <v>0</v>
      </c>
      <c r="L3659" s="21">
        <v>16666666.68</v>
      </c>
      <c r="M3659" s="21">
        <v>0</v>
      </c>
      <c r="N3659" s="21">
        <v>16666666.68</v>
      </c>
      <c r="O3659" s="21">
        <v>16666666.68</v>
      </c>
      <c r="P3659" s="21">
        <v>0</v>
      </c>
      <c r="Q3659" s="21">
        <v>0</v>
      </c>
      <c r="R3659" s="21">
        <v>16666666.68</v>
      </c>
      <c r="S3659" s="21">
        <v>0</v>
      </c>
      <c r="T3659" s="21">
        <v>0</v>
      </c>
      <c r="U3659" s="21">
        <v>0</v>
      </c>
      <c r="V3659" s="21">
        <v>100</v>
      </c>
    </row>
    <row r="3660" spans="1:22" ht="38.25" x14ac:dyDescent="0.2">
      <c r="A3660" s="7"/>
      <c r="B3660" s="12" t="s">
        <v>643</v>
      </c>
      <c r="C3660" s="13" t="s">
        <v>2860</v>
      </c>
      <c r="D3660" s="20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</row>
    <row r="3661" spans="1:22" ht="30" x14ac:dyDescent="0.25">
      <c r="A3661" s="7"/>
      <c r="B3661" s="21" t="s">
        <v>2861</v>
      </c>
      <c r="C3661" s="24" t="s">
        <v>2813</v>
      </c>
      <c r="D3661" s="21" t="s">
        <v>50</v>
      </c>
      <c r="E3661" s="21">
        <v>50000000</v>
      </c>
      <c r="F3661" s="21">
        <v>0</v>
      </c>
      <c r="G3661" s="21">
        <v>0</v>
      </c>
      <c r="H3661" s="21">
        <v>0</v>
      </c>
      <c r="I3661" s="21">
        <v>33333333.32</v>
      </c>
      <c r="J3661" s="21">
        <v>16666666.68</v>
      </c>
      <c r="K3661" s="21">
        <v>0</v>
      </c>
      <c r="L3661" s="21">
        <v>16666666.68</v>
      </c>
      <c r="M3661" s="21">
        <v>0</v>
      </c>
      <c r="N3661" s="21">
        <v>16666666.68</v>
      </c>
      <c r="O3661" s="21">
        <v>16666666.68</v>
      </c>
      <c r="P3661" s="21">
        <v>0</v>
      </c>
      <c r="Q3661" s="21">
        <v>0</v>
      </c>
      <c r="R3661" s="21">
        <v>16666666.68</v>
      </c>
      <c r="S3661" s="21">
        <v>0</v>
      </c>
      <c r="T3661" s="21">
        <v>0</v>
      </c>
      <c r="U3661" s="21">
        <v>0</v>
      </c>
      <c r="V3661" s="21">
        <v>100</v>
      </c>
    </row>
    <row r="3662" spans="1:22" x14ac:dyDescent="0.2">
      <c r="A3662" s="7"/>
      <c r="B3662" s="19"/>
      <c r="C3662" s="20"/>
      <c r="D3662" s="20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</row>
    <row r="3663" spans="1:22" ht="51" x14ac:dyDescent="0.2">
      <c r="A3663" s="7"/>
      <c r="B3663" s="12" t="s">
        <v>643</v>
      </c>
      <c r="C3663" s="13" t="s">
        <v>2862</v>
      </c>
      <c r="D3663" s="20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</row>
    <row r="3664" spans="1:22" ht="60" x14ac:dyDescent="0.25">
      <c r="A3664" s="7"/>
      <c r="B3664" s="21" t="s">
        <v>2863</v>
      </c>
      <c r="C3664" s="24" t="s">
        <v>2864</v>
      </c>
      <c r="D3664" s="21" t="s">
        <v>50</v>
      </c>
      <c r="E3664" s="21">
        <v>20000000</v>
      </c>
      <c r="F3664" s="21">
        <v>0</v>
      </c>
      <c r="G3664" s="21">
        <v>0</v>
      </c>
      <c r="H3664" s="21">
        <v>0</v>
      </c>
      <c r="I3664" s="21">
        <v>0</v>
      </c>
      <c r="J3664" s="21">
        <v>20000000</v>
      </c>
      <c r="K3664" s="21">
        <v>0</v>
      </c>
      <c r="L3664" s="21">
        <v>20000000</v>
      </c>
      <c r="M3664" s="21">
        <v>0</v>
      </c>
      <c r="N3664" s="21">
        <v>20000000</v>
      </c>
      <c r="O3664" s="21">
        <v>20000000</v>
      </c>
      <c r="P3664" s="21">
        <v>0</v>
      </c>
      <c r="Q3664" s="21">
        <v>0</v>
      </c>
      <c r="R3664" s="21">
        <v>20000000</v>
      </c>
      <c r="S3664" s="21">
        <v>0</v>
      </c>
      <c r="T3664" s="21">
        <v>0</v>
      </c>
      <c r="U3664" s="21">
        <v>0</v>
      </c>
      <c r="V3664" s="21">
        <v>100</v>
      </c>
    </row>
    <row r="3665" spans="1:22" ht="51" x14ac:dyDescent="0.2">
      <c r="A3665" s="7"/>
      <c r="B3665" s="12" t="s">
        <v>643</v>
      </c>
      <c r="C3665" s="13" t="s">
        <v>2865</v>
      </c>
      <c r="D3665" s="20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</row>
    <row r="3666" spans="1:22" ht="45" x14ac:dyDescent="0.25">
      <c r="A3666" s="7"/>
      <c r="B3666" s="21" t="s">
        <v>2866</v>
      </c>
      <c r="C3666" s="24" t="s">
        <v>1842</v>
      </c>
      <c r="D3666" s="21" t="s">
        <v>50</v>
      </c>
      <c r="E3666" s="21">
        <v>182500000</v>
      </c>
      <c r="F3666" s="21">
        <v>0</v>
      </c>
      <c r="G3666" s="21">
        <v>0</v>
      </c>
      <c r="H3666" s="21">
        <v>0</v>
      </c>
      <c r="I3666" s="21">
        <v>75699999.680000007</v>
      </c>
      <c r="J3666" s="21">
        <v>106800000.31999999</v>
      </c>
      <c r="K3666" s="21">
        <v>0</v>
      </c>
      <c r="L3666" s="21">
        <v>106800000.31999999</v>
      </c>
      <c r="M3666" s="21">
        <v>0</v>
      </c>
      <c r="N3666" s="21">
        <v>106800000.31999999</v>
      </c>
      <c r="O3666" s="21">
        <v>106800000.31999999</v>
      </c>
      <c r="P3666" s="21">
        <v>0</v>
      </c>
      <c r="Q3666" s="21">
        <v>0</v>
      </c>
      <c r="R3666" s="21">
        <v>106800000.31999999</v>
      </c>
      <c r="S3666" s="21">
        <v>0</v>
      </c>
      <c r="T3666" s="21">
        <v>0</v>
      </c>
      <c r="U3666" s="21">
        <v>0</v>
      </c>
      <c r="V3666" s="21">
        <v>100</v>
      </c>
    </row>
    <row r="3667" spans="1:22" ht="51" x14ac:dyDescent="0.2">
      <c r="A3667" s="7"/>
      <c r="B3667" s="12" t="s">
        <v>643</v>
      </c>
      <c r="C3667" s="13" t="s">
        <v>2867</v>
      </c>
      <c r="D3667" s="20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</row>
    <row r="3668" spans="1:22" ht="45" x14ac:dyDescent="0.25">
      <c r="A3668" s="7"/>
      <c r="B3668" s="21" t="s">
        <v>2868</v>
      </c>
      <c r="C3668" s="24" t="s">
        <v>1842</v>
      </c>
      <c r="D3668" s="21" t="s">
        <v>50</v>
      </c>
      <c r="E3668" s="21">
        <v>312000000</v>
      </c>
      <c r="F3668" s="21">
        <v>0</v>
      </c>
      <c r="G3668" s="21">
        <v>0</v>
      </c>
      <c r="H3668" s="21">
        <v>230000000</v>
      </c>
      <c r="I3668" s="21">
        <v>362750078</v>
      </c>
      <c r="J3668" s="21">
        <v>179249922</v>
      </c>
      <c r="K3668" s="21">
        <v>0</v>
      </c>
      <c r="L3668" s="21">
        <v>179249922</v>
      </c>
      <c r="M3668" s="21">
        <v>0</v>
      </c>
      <c r="N3668" s="21">
        <v>179249922</v>
      </c>
      <c r="O3668" s="21">
        <v>179249922</v>
      </c>
      <c r="P3668" s="21">
        <v>0</v>
      </c>
      <c r="Q3668" s="21">
        <v>0</v>
      </c>
      <c r="R3668" s="21">
        <v>179249922</v>
      </c>
      <c r="S3668" s="21">
        <v>0</v>
      </c>
      <c r="T3668" s="21">
        <v>0</v>
      </c>
      <c r="U3668" s="21">
        <v>0</v>
      </c>
      <c r="V3668" s="21">
        <v>100</v>
      </c>
    </row>
    <row r="3669" spans="1:22" ht="51" x14ac:dyDescent="0.2">
      <c r="A3669" s="7"/>
      <c r="B3669" s="12" t="s">
        <v>643</v>
      </c>
      <c r="C3669" s="13" t="s">
        <v>2869</v>
      </c>
      <c r="D3669" s="20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</row>
    <row r="3670" spans="1:22" ht="38.25" x14ac:dyDescent="0.2">
      <c r="A3670" s="7"/>
      <c r="B3670" s="12" t="s">
        <v>643</v>
      </c>
      <c r="C3670" s="13" t="s">
        <v>2870</v>
      </c>
      <c r="D3670" s="20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</row>
    <row r="3671" spans="1:22" ht="30" x14ac:dyDescent="0.25">
      <c r="A3671" s="7"/>
      <c r="B3671" s="21" t="s">
        <v>2871</v>
      </c>
      <c r="C3671" s="24" t="s">
        <v>2872</v>
      </c>
      <c r="D3671" s="21" t="s">
        <v>50</v>
      </c>
      <c r="E3671" s="21">
        <v>0</v>
      </c>
      <c r="F3671" s="21">
        <v>0</v>
      </c>
      <c r="G3671" s="21">
        <v>0</v>
      </c>
      <c r="H3671" s="21">
        <v>404316279</v>
      </c>
      <c r="I3671" s="21">
        <v>404316279</v>
      </c>
      <c r="J3671" s="21">
        <v>0</v>
      </c>
      <c r="K3671" s="21">
        <v>0</v>
      </c>
      <c r="L3671" s="21">
        <v>0</v>
      </c>
      <c r="M3671" s="21">
        <v>0</v>
      </c>
      <c r="N3671" s="21">
        <v>0</v>
      </c>
      <c r="O3671" s="21">
        <v>0</v>
      </c>
      <c r="P3671" s="21">
        <v>0</v>
      </c>
      <c r="Q3671" s="21">
        <v>0</v>
      </c>
      <c r="R3671" s="21">
        <v>0</v>
      </c>
      <c r="S3671" s="21">
        <v>0</v>
      </c>
      <c r="T3671" s="21">
        <v>0</v>
      </c>
      <c r="U3671" s="21">
        <v>0</v>
      </c>
      <c r="V3671" s="21">
        <v>0</v>
      </c>
    </row>
    <row r="3672" spans="1:22" ht="30" x14ac:dyDescent="0.25">
      <c r="A3672" s="7"/>
      <c r="B3672" s="21" t="s">
        <v>2873</v>
      </c>
      <c r="C3672" s="24" t="s">
        <v>2874</v>
      </c>
      <c r="D3672" s="21" t="s">
        <v>2875</v>
      </c>
      <c r="E3672" s="21">
        <v>400882657</v>
      </c>
      <c r="F3672" s="21">
        <v>0</v>
      </c>
      <c r="G3672" s="21">
        <v>0</v>
      </c>
      <c r="H3672" s="21">
        <v>0</v>
      </c>
      <c r="I3672" s="21">
        <v>291992302.92000002</v>
      </c>
      <c r="J3672" s="21">
        <v>108890354.08</v>
      </c>
      <c r="K3672" s="21">
        <v>0</v>
      </c>
      <c r="L3672" s="21">
        <v>108890354.08</v>
      </c>
      <c r="M3672" s="21">
        <v>0</v>
      </c>
      <c r="N3672" s="21">
        <v>108890354.08</v>
      </c>
      <c r="O3672" s="21">
        <v>108890354.08</v>
      </c>
      <c r="P3672" s="21">
        <v>0</v>
      </c>
      <c r="Q3672" s="21">
        <v>0</v>
      </c>
      <c r="R3672" s="21">
        <v>108890354.08</v>
      </c>
      <c r="S3672" s="21">
        <v>0</v>
      </c>
      <c r="T3672" s="21">
        <v>0</v>
      </c>
      <c r="U3672" s="21">
        <v>0</v>
      </c>
      <c r="V3672" s="21">
        <v>100</v>
      </c>
    </row>
    <row r="3673" spans="1:22" ht="38.25" x14ac:dyDescent="0.2">
      <c r="A3673" s="7"/>
      <c r="B3673" s="12" t="s">
        <v>643</v>
      </c>
      <c r="C3673" s="13" t="s">
        <v>2876</v>
      </c>
      <c r="D3673" s="20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</row>
    <row r="3674" spans="1:22" ht="30" x14ac:dyDescent="0.25">
      <c r="A3674" s="7"/>
      <c r="B3674" s="21" t="s">
        <v>2877</v>
      </c>
      <c r="C3674" s="24" t="s">
        <v>2872</v>
      </c>
      <c r="D3674" s="21" t="s">
        <v>50</v>
      </c>
      <c r="E3674" s="21">
        <v>100000000</v>
      </c>
      <c r="F3674" s="21">
        <v>0</v>
      </c>
      <c r="G3674" s="21">
        <v>0</v>
      </c>
      <c r="H3674" s="21">
        <v>0</v>
      </c>
      <c r="I3674" s="21">
        <v>49999999.68</v>
      </c>
      <c r="J3674" s="21">
        <v>50000000.32</v>
      </c>
      <c r="K3674" s="21">
        <v>0</v>
      </c>
      <c r="L3674" s="21">
        <v>50000000.32</v>
      </c>
      <c r="M3674" s="21">
        <v>0</v>
      </c>
      <c r="N3674" s="21">
        <v>50000000.32</v>
      </c>
      <c r="O3674" s="21">
        <v>50000000.32</v>
      </c>
      <c r="P3674" s="21">
        <v>0</v>
      </c>
      <c r="Q3674" s="21">
        <v>0</v>
      </c>
      <c r="R3674" s="21">
        <v>50000000.32</v>
      </c>
      <c r="S3674" s="21">
        <v>0</v>
      </c>
      <c r="T3674" s="21">
        <v>0</v>
      </c>
      <c r="U3674" s="21">
        <v>0</v>
      </c>
      <c r="V3674" s="21">
        <v>100</v>
      </c>
    </row>
    <row r="3675" spans="1:22" ht="63.75" x14ac:dyDescent="0.2">
      <c r="A3675" s="7"/>
      <c r="B3675" s="12" t="s">
        <v>643</v>
      </c>
      <c r="C3675" s="13" t="s">
        <v>2878</v>
      </c>
      <c r="D3675" s="20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</row>
    <row r="3676" spans="1:22" ht="30" x14ac:dyDescent="0.25">
      <c r="A3676" s="7"/>
      <c r="B3676" s="21" t="s">
        <v>2879</v>
      </c>
      <c r="C3676" s="24" t="s">
        <v>2766</v>
      </c>
      <c r="D3676" s="21" t="s">
        <v>50</v>
      </c>
      <c r="E3676" s="21">
        <v>146000000</v>
      </c>
      <c r="F3676" s="21">
        <v>0</v>
      </c>
      <c r="G3676" s="21">
        <v>0</v>
      </c>
      <c r="H3676" s="21">
        <v>90000000</v>
      </c>
      <c r="I3676" s="21">
        <v>145776668.31999999</v>
      </c>
      <c r="J3676" s="21">
        <v>90223331.680000007</v>
      </c>
      <c r="K3676" s="21">
        <v>0</v>
      </c>
      <c r="L3676" s="21">
        <v>90223331.680000007</v>
      </c>
      <c r="M3676" s="21">
        <v>0</v>
      </c>
      <c r="N3676" s="21">
        <v>90223331.680000007</v>
      </c>
      <c r="O3676" s="21">
        <v>90223331.680000007</v>
      </c>
      <c r="P3676" s="21">
        <v>0</v>
      </c>
      <c r="Q3676" s="21">
        <v>0</v>
      </c>
      <c r="R3676" s="21">
        <v>90223331.680000007</v>
      </c>
      <c r="S3676" s="21">
        <v>0</v>
      </c>
      <c r="T3676" s="21">
        <v>0</v>
      </c>
      <c r="U3676" s="21">
        <v>0</v>
      </c>
      <c r="V3676" s="21">
        <v>100</v>
      </c>
    </row>
    <row r="3677" spans="1:22" ht="51" x14ac:dyDescent="0.2">
      <c r="A3677" s="7"/>
      <c r="B3677" s="12" t="s">
        <v>643</v>
      </c>
      <c r="C3677" s="13" t="s">
        <v>2880</v>
      </c>
      <c r="D3677" s="20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</row>
    <row r="3678" spans="1:22" ht="25.5" x14ac:dyDescent="0.2">
      <c r="A3678" s="7"/>
      <c r="B3678" s="12" t="s">
        <v>643</v>
      </c>
      <c r="C3678" s="13" t="s">
        <v>2881</v>
      </c>
      <c r="D3678" s="20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</row>
    <row r="3679" spans="1:22" ht="30" x14ac:dyDescent="0.25">
      <c r="A3679" s="7"/>
      <c r="B3679" s="21" t="s">
        <v>2882</v>
      </c>
      <c r="C3679" s="24" t="s">
        <v>2778</v>
      </c>
      <c r="D3679" s="21" t="s">
        <v>50</v>
      </c>
      <c r="E3679" s="21">
        <v>20000000</v>
      </c>
      <c r="F3679" s="21">
        <v>0</v>
      </c>
      <c r="G3679" s="21">
        <v>0</v>
      </c>
      <c r="H3679" s="21">
        <v>0</v>
      </c>
      <c r="I3679" s="21">
        <v>1596125.32</v>
      </c>
      <c r="J3679" s="21">
        <v>18403874.68</v>
      </c>
      <c r="K3679" s="21">
        <v>0</v>
      </c>
      <c r="L3679" s="21">
        <v>18403874.68</v>
      </c>
      <c r="M3679" s="21">
        <v>0</v>
      </c>
      <c r="N3679" s="21">
        <v>18403874.68</v>
      </c>
      <c r="O3679" s="21">
        <v>18403874.68</v>
      </c>
      <c r="P3679" s="21">
        <v>0</v>
      </c>
      <c r="Q3679" s="21">
        <v>0</v>
      </c>
      <c r="R3679" s="21">
        <v>18403874.68</v>
      </c>
      <c r="S3679" s="21">
        <v>0</v>
      </c>
      <c r="T3679" s="21">
        <v>0</v>
      </c>
      <c r="U3679" s="21">
        <v>0</v>
      </c>
      <c r="V3679" s="21">
        <v>100</v>
      </c>
    </row>
    <row r="3680" spans="1:22" x14ac:dyDescent="0.2">
      <c r="A3680" s="7"/>
      <c r="B3680" s="19"/>
      <c r="C3680" s="20"/>
      <c r="D3680" s="20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</row>
    <row r="3681" spans="1:22" ht="25.5" x14ac:dyDescent="0.2">
      <c r="A3681" s="7"/>
      <c r="B3681" s="12" t="s">
        <v>643</v>
      </c>
      <c r="C3681" s="13" t="s">
        <v>1323</v>
      </c>
      <c r="D3681" s="20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</row>
    <row r="3682" spans="1:22" ht="45" x14ac:dyDescent="0.25">
      <c r="A3682" s="7"/>
      <c r="B3682" s="21" t="s">
        <v>2883</v>
      </c>
      <c r="C3682" s="24" t="s">
        <v>2884</v>
      </c>
      <c r="D3682" s="21" t="s">
        <v>50</v>
      </c>
      <c r="E3682" s="21">
        <v>70000000</v>
      </c>
      <c r="F3682" s="21">
        <v>0</v>
      </c>
      <c r="G3682" s="21">
        <v>0</v>
      </c>
      <c r="H3682" s="21">
        <v>0</v>
      </c>
      <c r="I3682" s="21">
        <v>46666666.68</v>
      </c>
      <c r="J3682" s="21">
        <v>23333333.32</v>
      </c>
      <c r="K3682" s="21">
        <v>0</v>
      </c>
      <c r="L3682" s="21">
        <v>23333333.32</v>
      </c>
      <c r="M3682" s="21">
        <v>0</v>
      </c>
      <c r="N3682" s="21">
        <v>23333333.32</v>
      </c>
      <c r="O3682" s="21">
        <v>23333333.32</v>
      </c>
      <c r="P3682" s="21">
        <v>0</v>
      </c>
      <c r="Q3682" s="21">
        <v>0</v>
      </c>
      <c r="R3682" s="21">
        <v>23333333.32</v>
      </c>
      <c r="S3682" s="21">
        <v>0</v>
      </c>
      <c r="T3682" s="21">
        <v>0</v>
      </c>
      <c r="U3682" s="21">
        <v>0</v>
      </c>
      <c r="V3682" s="21">
        <v>100</v>
      </c>
    </row>
    <row r="3683" spans="1:22" x14ac:dyDescent="0.2">
      <c r="A3683" s="7"/>
      <c r="B3683" s="12" t="s">
        <v>643</v>
      </c>
      <c r="C3683" s="13" t="s">
        <v>2885</v>
      </c>
      <c r="D3683" s="20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</row>
    <row r="3684" spans="1:22" ht="30" x14ac:dyDescent="0.25">
      <c r="A3684" s="7"/>
      <c r="B3684" s="21" t="s">
        <v>2886</v>
      </c>
      <c r="C3684" s="24" t="s">
        <v>2887</v>
      </c>
      <c r="D3684" s="21" t="s">
        <v>50</v>
      </c>
      <c r="E3684" s="21">
        <v>40000000</v>
      </c>
      <c r="F3684" s="21">
        <v>0</v>
      </c>
      <c r="G3684" s="21">
        <v>0</v>
      </c>
      <c r="H3684" s="21">
        <v>0</v>
      </c>
      <c r="I3684" s="21">
        <v>0</v>
      </c>
      <c r="J3684" s="21">
        <v>40000000</v>
      </c>
      <c r="K3684" s="21">
        <v>0</v>
      </c>
      <c r="L3684" s="21">
        <v>40000000</v>
      </c>
      <c r="M3684" s="21">
        <v>0</v>
      </c>
      <c r="N3684" s="21">
        <v>40000000</v>
      </c>
      <c r="O3684" s="21">
        <v>40000000</v>
      </c>
      <c r="P3684" s="21">
        <v>0</v>
      </c>
      <c r="Q3684" s="21">
        <v>0</v>
      </c>
      <c r="R3684" s="21">
        <v>40000000</v>
      </c>
      <c r="S3684" s="21">
        <v>0</v>
      </c>
      <c r="T3684" s="21">
        <v>0</v>
      </c>
      <c r="U3684" s="21">
        <v>0</v>
      </c>
      <c r="V3684" s="21">
        <v>100</v>
      </c>
    </row>
    <row r="3685" spans="1:22" ht="38.25" x14ac:dyDescent="0.2">
      <c r="A3685" s="7"/>
      <c r="B3685" s="12" t="s">
        <v>643</v>
      </c>
      <c r="C3685" s="13" t="s">
        <v>2888</v>
      </c>
      <c r="D3685" s="20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</row>
    <row r="3686" spans="1:22" ht="30" x14ac:dyDescent="0.25">
      <c r="A3686" s="7"/>
      <c r="B3686" s="21" t="s">
        <v>2889</v>
      </c>
      <c r="C3686" s="24" t="s">
        <v>2890</v>
      </c>
      <c r="D3686" s="21" t="s">
        <v>50</v>
      </c>
      <c r="E3686" s="21">
        <v>0</v>
      </c>
      <c r="F3686" s="21">
        <v>0</v>
      </c>
      <c r="G3686" s="21">
        <v>0</v>
      </c>
      <c r="H3686" s="21">
        <v>115000000</v>
      </c>
      <c r="I3686" s="21">
        <v>115000000</v>
      </c>
      <c r="J3686" s="21">
        <v>0</v>
      </c>
      <c r="K3686" s="21">
        <v>0</v>
      </c>
      <c r="L3686" s="21">
        <v>0</v>
      </c>
      <c r="M3686" s="21">
        <v>0</v>
      </c>
      <c r="N3686" s="21">
        <v>0</v>
      </c>
      <c r="O3686" s="21">
        <v>0</v>
      </c>
      <c r="P3686" s="21">
        <v>0</v>
      </c>
      <c r="Q3686" s="21">
        <v>0</v>
      </c>
      <c r="R3686" s="21">
        <v>0</v>
      </c>
      <c r="S3686" s="21">
        <v>0</v>
      </c>
      <c r="T3686" s="21">
        <v>0</v>
      </c>
      <c r="U3686" s="21">
        <v>0</v>
      </c>
      <c r="V3686" s="21">
        <v>0</v>
      </c>
    </row>
    <row r="3687" spans="1:22" ht="30" x14ac:dyDescent="0.25">
      <c r="A3687" s="7"/>
      <c r="B3687" s="21" t="s">
        <v>2891</v>
      </c>
      <c r="C3687" s="24" t="s">
        <v>2892</v>
      </c>
      <c r="D3687" s="21" t="s">
        <v>2875</v>
      </c>
      <c r="E3687" s="21">
        <v>156000000</v>
      </c>
      <c r="F3687" s="21">
        <v>0</v>
      </c>
      <c r="G3687" s="21">
        <v>0</v>
      </c>
      <c r="H3687" s="21">
        <v>0</v>
      </c>
      <c r="I3687" s="21">
        <v>75600001</v>
      </c>
      <c r="J3687" s="21">
        <v>80399999</v>
      </c>
      <c r="K3687" s="21">
        <v>0</v>
      </c>
      <c r="L3687" s="21">
        <v>80399999</v>
      </c>
      <c r="M3687" s="21">
        <v>0</v>
      </c>
      <c r="N3687" s="21">
        <v>80399999</v>
      </c>
      <c r="O3687" s="21">
        <v>80399999</v>
      </c>
      <c r="P3687" s="21">
        <v>0</v>
      </c>
      <c r="Q3687" s="21">
        <v>0</v>
      </c>
      <c r="R3687" s="21">
        <v>80399999</v>
      </c>
      <c r="S3687" s="21">
        <v>0</v>
      </c>
      <c r="T3687" s="21">
        <v>0</v>
      </c>
      <c r="U3687" s="21">
        <v>0</v>
      </c>
      <c r="V3687" s="21">
        <v>100</v>
      </c>
    </row>
    <row r="3688" spans="1:22" ht="38.25" x14ac:dyDescent="0.2">
      <c r="A3688" s="7"/>
      <c r="B3688" s="12" t="s">
        <v>643</v>
      </c>
      <c r="C3688" s="13" t="s">
        <v>2893</v>
      </c>
      <c r="D3688" s="20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</row>
    <row r="3689" spans="1:22" ht="30" x14ac:dyDescent="0.25">
      <c r="A3689" s="7"/>
      <c r="B3689" s="21" t="s">
        <v>2894</v>
      </c>
      <c r="C3689" s="24" t="s">
        <v>2895</v>
      </c>
      <c r="D3689" s="21" t="s">
        <v>50</v>
      </c>
      <c r="E3689" s="21">
        <v>412500000</v>
      </c>
      <c r="F3689" s="21">
        <v>0</v>
      </c>
      <c r="G3689" s="21">
        <v>0</v>
      </c>
      <c r="H3689" s="21">
        <v>21000000</v>
      </c>
      <c r="I3689" s="21">
        <v>90242876</v>
      </c>
      <c r="J3689" s="21">
        <v>343257124</v>
      </c>
      <c r="K3689" s="21">
        <v>0</v>
      </c>
      <c r="L3689" s="21">
        <v>343257124</v>
      </c>
      <c r="M3689" s="21">
        <v>0</v>
      </c>
      <c r="N3689" s="21">
        <v>343257124</v>
      </c>
      <c r="O3689" s="21">
        <v>343257124</v>
      </c>
      <c r="P3689" s="21">
        <v>0</v>
      </c>
      <c r="Q3689" s="21">
        <v>0</v>
      </c>
      <c r="R3689" s="21">
        <v>343257124</v>
      </c>
      <c r="S3689" s="21">
        <v>0</v>
      </c>
      <c r="T3689" s="21">
        <v>0</v>
      </c>
      <c r="U3689" s="21">
        <v>0</v>
      </c>
      <c r="V3689" s="21">
        <v>100</v>
      </c>
    </row>
    <row r="3690" spans="1:22" ht="38.25" x14ac:dyDescent="0.2">
      <c r="A3690" s="7"/>
      <c r="B3690" s="12" t="s">
        <v>643</v>
      </c>
      <c r="C3690" s="13" t="s">
        <v>2896</v>
      </c>
      <c r="D3690" s="20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</row>
    <row r="3691" spans="1:22" ht="45" x14ac:dyDescent="0.25">
      <c r="A3691" s="7"/>
      <c r="B3691" s="21" t="s">
        <v>2897</v>
      </c>
      <c r="C3691" s="24" t="s">
        <v>2898</v>
      </c>
      <c r="D3691" s="21" t="s">
        <v>50</v>
      </c>
      <c r="E3691" s="21">
        <v>60000000</v>
      </c>
      <c r="F3691" s="21">
        <v>0</v>
      </c>
      <c r="G3691" s="21">
        <v>0</v>
      </c>
      <c r="H3691" s="21">
        <v>78000000</v>
      </c>
      <c r="I3691" s="21">
        <v>98000000</v>
      </c>
      <c r="J3691" s="21">
        <v>40000000</v>
      </c>
      <c r="K3691" s="21">
        <v>0</v>
      </c>
      <c r="L3691" s="21">
        <v>40000000</v>
      </c>
      <c r="M3691" s="21">
        <v>0</v>
      </c>
      <c r="N3691" s="21">
        <v>40000000</v>
      </c>
      <c r="O3691" s="21">
        <v>40000000</v>
      </c>
      <c r="P3691" s="21">
        <v>0</v>
      </c>
      <c r="Q3691" s="21">
        <v>0</v>
      </c>
      <c r="R3691" s="21">
        <v>40000000</v>
      </c>
      <c r="S3691" s="21">
        <v>0</v>
      </c>
      <c r="T3691" s="21">
        <v>0</v>
      </c>
      <c r="U3691" s="21">
        <v>0</v>
      </c>
      <c r="V3691" s="21">
        <v>100</v>
      </c>
    </row>
    <row r="3692" spans="1:22" x14ac:dyDescent="0.2">
      <c r="A3692" s="7"/>
      <c r="B3692" s="19"/>
      <c r="C3692" s="20"/>
      <c r="D3692" s="20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</row>
    <row r="3693" spans="1:22" ht="63.75" x14ac:dyDescent="0.2">
      <c r="A3693" s="7"/>
      <c r="B3693" s="12" t="s">
        <v>643</v>
      </c>
      <c r="C3693" s="13" t="s">
        <v>2899</v>
      </c>
      <c r="D3693" s="20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</row>
    <row r="3694" spans="1:22" ht="30" x14ac:dyDescent="0.25">
      <c r="A3694" s="7"/>
      <c r="B3694" s="21" t="s">
        <v>2900</v>
      </c>
      <c r="C3694" s="24" t="s">
        <v>2901</v>
      </c>
      <c r="D3694" s="21" t="s">
        <v>50</v>
      </c>
      <c r="E3694" s="21">
        <v>30000000</v>
      </c>
      <c r="F3694" s="21">
        <v>0</v>
      </c>
      <c r="G3694" s="21">
        <v>0</v>
      </c>
      <c r="H3694" s="21">
        <v>0</v>
      </c>
      <c r="I3694" s="21">
        <v>0</v>
      </c>
      <c r="J3694" s="21">
        <v>30000000</v>
      </c>
      <c r="K3694" s="21">
        <v>0</v>
      </c>
      <c r="L3694" s="21">
        <v>30000000</v>
      </c>
      <c r="M3694" s="21">
        <v>0</v>
      </c>
      <c r="N3694" s="21">
        <v>30000000</v>
      </c>
      <c r="O3694" s="21">
        <v>30000000</v>
      </c>
      <c r="P3694" s="21">
        <v>0</v>
      </c>
      <c r="Q3694" s="21">
        <v>0</v>
      </c>
      <c r="R3694" s="21">
        <v>30000000</v>
      </c>
      <c r="S3694" s="21">
        <v>0</v>
      </c>
      <c r="T3694" s="21">
        <v>0</v>
      </c>
      <c r="U3694" s="21">
        <v>0</v>
      </c>
      <c r="V3694" s="21">
        <v>100</v>
      </c>
    </row>
    <row r="3695" spans="1:22" ht="38.25" x14ac:dyDescent="0.2">
      <c r="A3695" s="7"/>
      <c r="B3695" s="12" t="s">
        <v>643</v>
      </c>
      <c r="C3695" s="13" t="s">
        <v>2888</v>
      </c>
      <c r="D3695" s="20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</row>
    <row r="3696" spans="1:22" ht="30" x14ac:dyDescent="0.25">
      <c r="A3696" s="7"/>
      <c r="B3696" s="21" t="s">
        <v>2902</v>
      </c>
      <c r="C3696" s="24" t="s">
        <v>2793</v>
      </c>
      <c r="D3696" s="21" t="s">
        <v>50</v>
      </c>
      <c r="E3696" s="21">
        <v>167271380</v>
      </c>
      <c r="F3696" s="21">
        <v>0</v>
      </c>
      <c r="G3696" s="21">
        <v>0</v>
      </c>
      <c r="H3696" s="21">
        <v>350000000</v>
      </c>
      <c r="I3696" s="21">
        <v>428071380.31999999</v>
      </c>
      <c r="J3696" s="21">
        <v>89199999.680000007</v>
      </c>
      <c r="K3696" s="21">
        <v>0</v>
      </c>
      <c r="L3696" s="21">
        <v>89199999.680000007</v>
      </c>
      <c r="M3696" s="21">
        <v>0</v>
      </c>
      <c r="N3696" s="21">
        <v>89199999.680000007</v>
      </c>
      <c r="O3696" s="21">
        <v>89199999.680000007</v>
      </c>
      <c r="P3696" s="21">
        <v>0</v>
      </c>
      <c r="Q3696" s="21">
        <v>0</v>
      </c>
      <c r="R3696" s="21">
        <v>89199999.680000007</v>
      </c>
      <c r="S3696" s="21">
        <v>0</v>
      </c>
      <c r="T3696" s="21">
        <v>0</v>
      </c>
      <c r="U3696" s="21">
        <v>0</v>
      </c>
      <c r="V3696" s="21">
        <v>100</v>
      </c>
    </row>
    <row r="3697" spans="1:22" ht="45" x14ac:dyDescent="0.25">
      <c r="A3697" s="7"/>
      <c r="B3697" s="21" t="s">
        <v>2903</v>
      </c>
      <c r="C3697" s="24" t="s">
        <v>2904</v>
      </c>
      <c r="D3697" s="21" t="s">
        <v>2875</v>
      </c>
      <c r="E3697" s="21">
        <v>212728620</v>
      </c>
      <c r="F3697" s="21">
        <v>0</v>
      </c>
      <c r="G3697" s="21">
        <v>0</v>
      </c>
      <c r="H3697" s="21">
        <v>0</v>
      </c>
      <c r="I3697" s="21">
        <v>66728625</v>
      </c>
      <c r="J3697" s="21">
        <v>145999995</v>
      </c>
      <c r="K3697" s="21">
        <v>0</v>
      </c>
      <c r="L3697" s="21">
        <v>145999995</v>
      </c>
      <c r="M3697" s="21">
        <v>0</v>
      </c>
      <c r="N3697" s="21">
        <v>145999995</v>
      </c>
      <c r="O3697" s="21">
        <v>145999995</v>
      </c>
      <c r="P3697" s="21">
        <v>0</v>
      </c>
      <c r="Q3697" s="21">
        <v>0</v>
      </c>
      <c r="R3697" s="21">
        <v>145999995</v>
      </c>
      <c r="S3697" s="21">
        <v>0</v>
      </c>
      <c r="T3697" s="21">
        <v>0</v>
      </c>
      <c r="U3697" s="21">
        <v>0</v>
      </c>
      <c r="V3697" s="21">
        <v>100</v>
      </c>
    </row>
    <row r="3698" spans="1:22" ht="38.25" x14ac:dyDescent="0.2">
      <c r="A3698" s="7"/>
      <c r="B3698" s="12" t="s">
        <v>643</v>
      </c>
      <c r="C3698" s="13" t="s">
        <v>2905</v>
      </c>
      <c r="D3698" s="20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</row>
    <row r="3699" spans="1:22" ht="30" x14ac:dyDescent="0.25">
      <c r="A3699" s="7"/>
      <c r="B3699" s="21" t="s">
        <v>2906</v>
      </c>
      <c r="C3699" s="24" t="s">
        <v>2793</v>
      </c>
      <c r="D3699" s="21" t="s">
        <v>50</v>
      </c>
      <c r="E3699" s="21">
        <v>350000000</v>
      </c>
      <c r="F3699" s="21">
        <v>0</v>
      </c>
      <c r="G3699" s="21">
        <v>0</v>
      </c>
      <c r="H3699" s="21">
        <v>0</v>
      </c>
      <c r="I3699" s="21">
        <v>100000000.31999999</v>
      </c>
      <c r="J3699" s="21">
        <v>249999999.68000001</v>
      </c>
      <c r="K3699" s="21">
        <v>0</v>
      </c>
      <c r="L3699" s="21">
        <v>249999999.68000001</v>
      </c>
      <c r="M3699" s="21">
        <v>0</v>
      </c>
      <c r="N3699" s="21">
        <v>249999999.68000001</v>
      </c>
      <c r="O3699" s="21">
        <v>249999999.68000001</v>
      </c>
      <c r="P3699" s="21">
        <v>0</v>
      </c>
      <c r="Q3699" s="21">
        <v>0</v>
      </c>
      <c r="R3699" s="21">
        <v>249999999.68000001</v>
      </c>
      <c r="S3699" s="21">
        <v>0</v>
      </c>
      <c r="T3699" s="21">
        <v>0</v>
      </c>
      <c r="U3699" s="21">
        <v>0</v>
      </c>
      <c r="V3699" s="21">
        <v>100</v>
      </c>
    </row>
    <row r="3700" spans="1:22" x14ac:dyDescent="0.2">
      <c r="A3700" s="7"/>
      <c r="B3700" s="19"/>
      <c r="C3700" s="20"/>
      <c r="D3700" s="20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</row>
    <row r="3701" spans="1:22" ht="25.5" x14ac:dyDescent="0.2">
      <c r="A3701" s="7"/>
      <c r="B3701" s="12" t="s">
        <v>643</v>
      </c>
      <c r="C3701" s="13" t="s">
        <v>2907</v>
      </c>
      <c r="D3701" s="20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</row>
    <row r="3702" spans="1:22" ht="30" x14ac:dyDescent="0.25">
      <c r="A3702" s="7"/>
      <c r="B3702" s="21" t="s">
        <v>2908</v>
      </c>
      <c r="C3702" s="24" t="s">
        <v>2909</v>
      </c>
      <c r="D3702" s="21" t="s">
        <v>50</v>
      </c>
      <c r="E3702" s="21">
        <v>25000000</v>
      </c>
      <c r="F3702" s="21">
        <v>0</v>
      </c>
      <c r="G3702" s="21">
        <v>0</v>
      </c>
      <c r="H3702" s="21">
        <v>0</v>
      </c>
      <c r="I3702" s="21">
        <v>0</v>
      </c>
      <c r="J3702" s="21">
        <v>25000000</v>
      </c>
      <c r="K3702" s="21">
        <v>0</v>
      </c>
      <c r="L3702" s="21">
        <v>25000000</v>
      </c>
      <c r="M3702" s="21">
        <v>0</v>
      </c>
      <c r="N3702" s="21">
        <v>25000000</v>
      </c>
      <c r="O3702" s="21">
        <v>25000000</v>
      </c>
      <c r="P3702" s="21">
        <v>0</v>
      </c>
      <c r="Q3702" s="21">
        <v>0</v>
      </c>
      <c r="R3702" s="21">
        <v>25000000</v>
      </c>
      <c r="S3702" s="21">
        <v>0</v>
      </c>
      <c r="T3702" s="21">
        <v>0</v>
      </c>
      <c r="U3702" s="21">
        <v>0</v>
      </c>
      <c r="V3702" s="21">
        <v>100</v>
      </c>
    </row>
    <row r="3703" spans="1:22" ht="25.5" x14ac:dyDescent="0.2">
      <c r="A3703" s="7"/>
      <c r="B3703" s="12" t="s">
        <v>643</v>
      </c>
      <c r="C3703" s="13" t="s">
        <v>2910</v>
      </c>
      <c r="D3703" s="20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</row>
    <row r="3704" spans="1:22" ht="15" x14ac:dyDescent="0.25">
      <c r="A3704" s="7"/>
      <c r="B3704" s="21" t="s">
        <v>2911</v>
      </c>
      <c r="C3704" s="24" t="s">
        <v>2912</v>
      </c>
      <c r="D3704" s="21" t="s">
        <v>50</v>
      </c>
      <c r="E3704" s="21">
        <v>0</v>
      </c>
      <c r="F3704" s="21">
        <v>0</v>
      </c>
      <c r="G3704" s="21">
        <v>0</v>
      </c>
      <c r="H3704" s="21">
        <v>796100107</v>
      </c>
      <c r="I3704" s="21">
        <v>796100107</v>
      </c>
      <c r="J3704" s="21">
        <v>0</v>
      </c>
      <c r="K3704" s="21">
        <v>0</v>
      </c>
      <c r="L3704" s="21">
        <v>0</v>
      </c>
      <c r="M3704" s="21">
        <v>0</v>
      </c>
      <c r="N3704" s="21">
        <v>0</v>
      </c>
      <c r="O3704" s="21">
        <v>0</v>
      </c>
      <c r="P3704" s="21">
        <v>0</v>
      </c>
      <c r="Q3704" s="21">
        <v>0</v>
      </c>
      <c r="R3704" s="21">
        <v>0</v>
      </c>
      <c r="S3704" s="21">
        <v>0</v>
      </c>
      <c r="T3704" s="21">
        <v>0</v>
      </c>
      <c r="U3704" s="21">
        <v>0</v>
      </c>
      <c r="V3704" s="21">
        <v>0</v>
      </c>
    </row>
    <row r="3705" spans="1:22" ht="15" x14ac:dyDescent="0.25">
      <c r="A3705" s="7"/>
      <c r="B3705" s="21" t="s">
        <v>2913</v>
      </c>
      <c r="C3705" s="24" t="s">
        <v>2914</v>
      </c>
      <c r="D3705" s="21" t="s">
        <v>2875</v>
      </c>
      <c r="E3705" s="21">
        <v>1149500000</v>
      </c>
      <c r="F3705" s="21">
        <v>0</v>
      </c>
      <c r="G3705" s="21">
        <v>0</v>
      </c>
      <c r="H3705" s="21">
        <v>0</v>
      </c>
      <c r="I3705" s="21">
        <v>548853336.33000004</v>
      </c>
      <c r="J3705" s="21">
        <v>600646663.66999996</v>
      </c>
      <c r="K3705" s="21">
        <v>0</v>
      </c>
      <c r="L3705" s="21">
        <v>600646663.66999996</v>
      </c>
      <c r="M3705" s="21">
        <v>0</v>
      </c>
      <c r="N3705" s="21">
        <v>600646663.66999996</v>
      </c>
      <c r="O3705" s="21">
        <v>600646663.66999996</v>
      </c>
      <c r="P3705" s="21">
        <v>0</v>
      </c>
      <c r="Q3705" s="21">
        <v>0</v>
      </c>
      <c r="R3705" s="21">
        <v>600646663.66999996</v>
      </c>
      <c r="S3705" s="21">
        <v>0</v>
      </c>
      <c r="T3705" s="21">
        <v>0</v>
      </c>
      <c r="U3705" s="21">
        <v>0</v>
      </c>
      <c r="V3705" s="21">
        <v>100</v>
      </c>
    </row>
    <row r="3706" spans="1:22" ht="25.5" x14ac:dyDescent="0.2">
      <c r="A3706" s="7"/>
      <c r="B3706" s="12" t="s">
        <v>643</v>
      </c>
      <c r="C3706" s="13" t="s">
        <v>2915</v>
      </c>
      <c r="D3706" s="20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</row>
    <row r="3707" spans="1:22" ht="15" x14ac:dyDescent="0.25">
      <c r="A3707" s="7"/>
      <c r="B3707" s="21" t="s">
        <v>2916</v>
      </c>
      <c r="C3707" s="24" t="s">
        <v>2912</v>
      </c>
      <c r="D3707" s="21" t="s">
        <v>50</v>
      </c>
      <c r="E3707" s="21">
        <v>227000000</v>
      </c>
      <c r="F3707" s="21">
        <v>0</v>
      </c>
      <c r="G3707" s="21">
        <v>0</v>
      </c>
      <c r="H3707" s="21">
        <v>221800000</v>
      </c>
      <c r="I3707" s="21">
        <v>373133333.31999999</v>
      </c>
      <c r="J3707" s="21">
        <v>75666666.680000007</v>
      </c>
      <c r="K3707" s="21">
        <v>0</v>
      </c>
      <c r="L3707" s="21">
        <v>75666666.680000007</v>
      </c>
      <c r="M3707" s="21">
        <v>0</v>
      </c>
      <c r="N3707" s="21">
        <v>75666666.680000007</v>
      </c>
      <c r="O3707" s="21">
        <v>75666666.680000007</v>
      </c>
      <c r="P3707" s="21">
        <v>0</v>
      </c>
      <c r="Q3707" s="21">
        <v>0</v>
      </c>
      <c r="R3707" s="21">
        <v>75666666.680000007</v>
      </c>
      <c r="S3707" s="21">
        <v>0</v>
      </c>
      <c r="T3707" s="21">
        <v>0</v>
      </c>
      <c r="U3707" s="21">
        <v>0</v>
      </c>
      <c r="V3707" s="21">
        <v>100</v>
      </c>
    </row>
    <row r="3708" spans="1:22" x14ac:dyDescent="0.2">
      <c r="A3708" s="7"/>
      <c r="B3708" s="19"/>
      <c r="C3708" s="20"/>
      <c r="D3708" s="20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</row>
    <row r="3709" spans="1:22" ht="38.25" x14ac:dyDescent="0.2">
      <c r="A3709" s="7"/>
      <c r="B3709" s="12" t="s">
        <v>643</v>
      </c>
      <c r="C3709" s="13" t="s">
        <v>2917</v>
      </c>
      <c r="D3709" s="20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</row>
    <row r="3710" spans="1:22" ht="30" x14ac:dyDescent="0.25">
      <c r="A3710" s="7"/>
      <c r="B3710" s="21" t="s">
        <v>2918</v>
      </c>
      <c r="C3710" s="24" t="s">
        <v>2919</v>
      </c>
      <c r="D3710" s="21" t="s">
        <v>50</v>
      </c>
      <c r="E3710" s="21">
        <v>242700000</v>
      </c>
      <c r="F3710" s="21">
        <v>0</v>
      </c>
      <c r="G3710" s="21">
        <v>0</v>
      </c>
      <c r="H3710" s="21">
        <v>110000000</v>
      </c>
      <c r="I3710" s="21">
        <v>110000000</v>
      </c>
      <c r="J3710" s="21">
        <v>242700000</v>
      </c>
      <c r="K3710" s="21">
        <v>0</v>
      </c>
      <c r="L3710" s="21">
        <v>242700000</v>
      </c>
      <c r="M3710" s="21">
        <v>0</v>
      </c>
      <c r="N3710" s="21">
        <v>242700000</v>
      </c>
      <c r="O3710" s="21">
        <v>242700000</v>
      </c>
      <c r="P3710" s="21">
        <v>0</v>
      </c>
      <c r="Q3710" s="21">
        <v>0</v>
      </c>
      <c r="R3710" s="21">
        <v>242700000</v>
      </c>
      <c r="S3710" s="21">
        <v>0</v>
      </c>
      <c r="T3710" s="21">
        <v>0</v>
      </c>
      <c r="U3710" s="21">
        <v>0</v>
      </c>
      <c r="V3710" s="21">
        <v>100</v>
      </c>
    </row>
    <row r="3711" spans="1:22" ht="30" x14ac:dyDescent="0.25">
      <c r="A3711" s="7"/>
      <c r="B3711" s="21" t="s">
        <v>2920</v>
      </c>
      <c r="C3711" s="24" t="s">
        <v>2921</v>
      </c>
      <c r="D3711" s="21" t="s">
        <v>620</v>
      </c>
      <c r="E3711" s="21">
        <v>0</v>
      </c>
      <c r="F3711" s="21">
        <v>3500000000</v>
      </c>
      <c r="G3711" s="21">
        <v>0</v>
      </c>
      <c r="H3711" s="21">
        <v>0</v>
      </c>
      <c r="I3711" s="21">
        <v>3500000000</v>
      </c>
      <c r="J3711" s="21">
        <v>0</v>
      </c>
      <c r="K3711" s="21">
        <v>0</v>
      </c>
      <c r="L3711" s="21">
        <v>0</v>
      </c>
      <c r="M3711" s="21">
        <v>0</v>
      </c>
      <c r="N3711" s="21">
        <v>0</v>
      </c>
      <c r="O3711" s="21">
        <v>0</v>
      </c>
      <c r="P3711" s="21">
        <v>0</v>
      </c>
      <c r="Q3711" s="21">
        <v>0</v>
      </c>
      <c r="R3711" s="21">
        <v>0</v>
      </c>
      <c r="S3711" s="21">
        <v>0</v>
      </c>
      <c r="T3711" s="21">
        <v>0</v>
      </c>
      <c r="U3711" s="21">
        <v>0</v>
      </c>
      <c r="V3711" s="21">
        <v>0</v>
      </c>
    </row>
    <row r="3712" spans="1:22" ht="25.5" x14ac:dyDescent="0.2">
      <c r="A3712" s="7"/>
      <c r="B3712" s="12" t="s">
        <v>643</v>
      </c>
      <c r="C3712" s="13" t="s">
        <v>2922</v>
      </c>
      <c r="D3712" s="20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</row>
    <row r="3713" spans="1:22" ht="15" x14ac:dyDescent="0.25">
      <c r="A3713" s="7"/>
      <c r="B3713" s="21" t="s">
        <v>2923</v>
      </c>
      <c r="C3713" s="24" t="s">
        <v>1085</v>
      </c>
      <c r="D3713" s="21" t="s">
        <v>50</v>
      </c>
      <c r="E3713" s="21">
        <v>40000000</v>
      </c>
      <c r="F3713" s="21">
        <v>0</v>
      </c>
      <c r="G3713" s="21">
        <v>0</v>
      </c>
      <c r="H3713" s="21">
        <v>0</v>
      </c>
      <c r="I3713" s="21">
        <v>0</v>
      </c>
      <c r="J3713" s="21">
        <v>40000000</v>
      </c>
      <c r="K3713" s="21">
        <v>0</v>
      </c>
      <c r="L3713" s="21">
        <v>40000000</v>
      </c>
      <c r="M3713" s="21">
        <v>0</v>
      </c>
      <c r="N3713" s="21">
        <v>40000000</v>
      </c>
      <c r="O3713" s="21">
        <v>40000000</v>
      </c>
      <c r="P3713" s="21">
        <v>0</v>
      </c>
      <c r="Q3713" s="21">
        <v>0</v>
      </c>
      <c r="R3713" s="21">
        <v>40000000</v>
      </c>
      <c r="S3713" s="21">
        <v>0</v>
      </c>
      <c r="T3713" s="21">
        <v>0</v>
      </c>
      <c r="U3713" s="21">
        <v>0</v>
      </c>
      <c r="V3713" s="21">
        <v>100</v>
      </c>
    </row>
    <row r="3714" spans="1:22" x14ac:dyDescent="0.2">
      <c r="A3714" s="7"/>
      <c r="B3714" s="19"/>
      <c r="C3714" s="20"/>
      <c r="D3714" s="20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</row>
    <row r="3715" spans="1:22" ht="25.5" x14ac:dyDescent="0.2">
      <c r="A3715" s="7"/>
      <c r="B3715" s="12" t="s">
        <v>643</v>
      </c>
      <c r="C3715" s="13" t="s">
        <v>2924</v>
      </c>
      <c r="D3715" s="20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</row>
    <row r="3716" spans="1:22" ht="15" x14ac:dyDescent="0.25">
      <c r="A3716" s="7"/>
      <c r="B3716" s="21" t="s">
        <v>2925</v>
      </c>
      <c r="C3716" s="24" t="s">
        <v>2926</v>
      </c>
      <c r="D3716" s="21" t="s">
        <v>2875</v>
      </c>
      <c r="E3716" s="21">
        <v>183500000</v>
      </c>
      <c r="F3716" s="21">
        <v>0</v>
      </c>
      <c r="G3716" s="21">
        <v>0</v>
      </c>
      <c r="H3716" s="21">
        <v>0</v>
      </c>
      <c r="I3716" s="21">
        <v>91749998.329999998</v>
      </c>
      <c r="J3716" s="21">
        <v>91750001.670000002</v>
      </c>
      <c r="K3716" s="21">
        <v>0</v>
      </c>
      <c r="L3716" s="21">
        <v>91750001.670000002</v>
      </c>
      <c r="M3716" s="21">
        <v>0</v>
      </c>
      <c r="N3716" s="21">
        <v>91750001.670000002</v>
      </c>
      <c r="O3716" s="21">
        <v>91750001.670000002</v>
      </c>
      <c r="P3716" s="21">
        <v>0</v>
      </c>
      <c r="Q3716" s="21">
        <v>0</v>
      </c>
      <c r="R3716" s="21">
        <v>91750001.670000002</v>
      </c>
      <c r="S3716" s="21">
        <v>0</v>
      </c>
      <c r="T3716" s="21">
        <v>0</v>
      </c>
      <c r="U3716" s="21">
        <v>0</v>
      </c>
      <c r="V3716" s="21">
        <v>100</v>
      </c>
    </row>
    <row r="3717" spans="1:22" ht="25.5" x14ac:dyDescent="0.2">
      <c r="A3717" s="7"/>
      <c r="B3717" s="12" t="s">
        <v>643</v>
      </c>
      <c r="C3717" s="13" t="s">
        <v>2927</v>
      </c>
      <c r="D3717" s="20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</row>
    <row r="3718" spans="1:22" ht="15" x14ac:dyDescent="0.25">
      <c r="A3718" s="7"/>
      <c r="B3718" s="21" t="s">
        <v>2928</v>
      </c>
      <c r="C3718" s="24" t="s">
        <v>2929</v>
      </c>
      <c r="D3718" s="21" t="s">
        <v>50</v>
      </c>
      <c r="E3718" s="21">
        <v>147000000</v>
      </c>
      <c r="F3718" s="21">
        <v>0</v>
      </c>
      <c r="G3718" s="21">
        <v>0</v>
      </c>
      <c r="H3718" s="21">
        <v>0</v>
      </c>
      <c r="I3718" s="21">
        <v>83000000</v>
      </c>
      <c r="J3718" s="21">
        <v>64000000</v>
      </c>
      <c r="K3718" s="21">
        <v>0</v>
      </c>
      <c r="L3718" s="21">
        <v>64000000</v>
      </c>
      <c r="M3718" s="21">
        <v>0</v>
      </c>
      <c r="N3718" s="21">
        <v>64000000</v>
      </c>
      <c r="O3718" s="21">
        <v>64000000</v>
      </c>
      <c r="P3718" s="21">
        <v>0</v>
      </c>
      <c r="Q3718" s="21">
        <v>0</v>
      </c>
      <c r="R3718" s="21">
        <v>64000000</v>
      </c>
      <c r="S3718" s="21">
        <v>0</v>
      </c>
      <c r="T3718" s="21">
        <v>0</v>
      </c>
      <c r="U3718" s="21">
        <v>0</v>
      </c>
      <c r="V3718" s="21">
        <v>100</v>
      </c>
    </row>
    <row r="3719" spans="1:22" x14ac:dyDescent="0.2">
      <c r="A3719" s="7"/>
      <c r="B3719" s="19"/>
      <c r="C3719" s="20"/>
      <c r="D3719" s="20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</row>
    <row r="3720" spans="1:22" ht="38.25" x14ac:dyDescent="0.2">
      <c r="A3720" s="7"/>
      <c r="B3720" s="12" t="s">
        <v>643</v>
      </c>
      <c r="C3720" s="13" t="s">
        <v>2930</v>
      </c>
      <c r="D3720" s="20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</row>
    <row r="3721" spans="1:22" ht="30" x14ac:dyDescent="0.25">
      <c r="A3721" s="7"/>
      <c r="B3721" s="21" t="s">
        <v>2931</v>
      </c>
      <c r="C3721" s="24" t="s">
        <v>2804</v>
      </c>
      <c r="D3721" s="21" t="s">
        <v>50</v>
      </c>
      <c r="E3721" s="21">
        <v>128000000</v>
      </c>
      <c r="F3721" s="21">
        <v>0</v>
      </c>
      <c r="G3721" s="21">
        <v>0</v>
      </c>
      <c r="H3721" s="21">
        <v>137500000</v>
      </c>
      <c r="I3721" s="21">
        <v>167400000.31999999</v>
      </c>
      <c r="J3721" s="21">
        <v>98099999.680000007</v>
      </c>
      <c r="K3721" s="21">
        <v>0</v>
      </c>
      <c r="L3721" s="21">
        <v>98099999.680000007</v>
      </c>
      <c r="M3721" s="21">
        <v>0</v>
      </c>
      <c r="N3721" s="21">
        <v>98099999.680000007</v>
      </c>
      <c r="O3721" s="21">
        <v>98099999.680000007</v>
      </c>
      <c r="P3721" s="21">
        <v>0</v>
      </c>
      <c r="Q3721" s="21">
        <v>0</v>
      </c>
      <c r="R3721" s="21">
        <v>98099999.680000007</v>
      </c>
      <c r="S3721" s="21">
        <v>0</v>
      </c>
      <c r="T3721" s="21">
        <v>0</v>
      </c>
      <c r="U3721" s="21">
        <v>0</v>
      </c>
      <c r="V3721" s="21">
        <v>100</v>
      </c>
    </row>
    <row r="3722" spans="1:22" ht="30" x14ac:dyDescent="0.25">
      <c r="A3722" s="7"/>
      <c r="B3722" s="21" t="s">
        <v>2932</v>
      </c>
      <c r="C3722" s="24" t="s">
        <v>2933</v>
      </c>
      <c r="D3722" s="21" t="s">
        <v>2875</v>
      </c>
      <c r="E3722" s="21">
        <v>28719284</v>
      </c>
      <c r="F3722" s="21">
        <v>0</v>
      </c>
      <c r="G3722" s="21">
        <v>0</v>
      </c>
      <c r="H3722" s="21">
        <v>0</v>
      </c>
      <c r="I3722" s="21">
        <v>14359640.33</v>
      </c>
      <c r="J3722" s="21">
        <v>14359643.67</v>
      </c>
      <c r="K3722" s="21">
        <v>0</v>
      </c>
      <c r="L3722" s="21">
        <v>14359643.67</v>
      </c>
      <c r="M3722" s="21">
        <v>0</v>
      </c>
      <c r="N3722" s="21">
        <v>14359643.67</v>
      </c>
      <c r="O3722" s="21">
        <v>14359643.67</v>
      </c>
      <c r="P3722" s="21">
        <v>0</v>
      </c>
      <c r="Q3722" s="21">
        <v>0</v>
      </c>
      <c r="R3722" s="21">
        <v>14359643.67</v>
      </c>
      <c r="S3722" s="21">
        <v>0</v>
      </c>
      <c r="T3722" s="21">
        <v>0</v>
      </c>
      <c r="U3722" s="21">
        <v>0</v>
      </c>
      <c r="V3722" s="21">
        <v>100</v>
      </c>
    </row>
    <row r="3723" spans="1:22" ht="45" x14ac:dyDescent="0.25">
      <c r="A3723" s="7"/>
      <c r="B3723" s="21" t="s">
        <v>2934</v>
      </c>
      <c r="C3723" s="24" t="s">
        <v>2935</v>
      </c>
      <c r="D3723" s="21" t="s">
        <v>967</v>
      </c>
      <c r="E3723" s="21">
        <v>328790410</v>
      </c>
      <c r="F3723" s="21">
        <v>0</v>
      </c>
      <c r="G3723" s="21">
        <v>0</v>
      </c>
      <c r="H3723" s="21">
        <v>0</v>
      </c>
      <c r="I3723" s="21">
        <v>328790410</v>
      </c>
      <c r="J3723" s="21">
        <v>0</v>
      </c>
      <c r="K3723" s="21">
        <v>0</v>
      </c>
      <c r="L3723" s="21">
        <v>0</v>
      </c>
      <c r="M3723" s="21">
        <v>0</v>
      </c>
      <c r="N3723" s="21">
        <v>0</v>
      </c>
      <c r="O3723" s="21">
        <v>0</v>
      </c>
      <c r="P3723" s="21">
        <v>0</v>
      </c>
      <c r="Q3723" s="21">
        <v>0</v>
      </c>
      <c r="R3723" s="21">
        <v>0</v>
      </c>
      <c r="S3723" s="21">
        <v>0</v>
      </c>
      <c r="T3723" s="21">
        <v>0</v>
      </c>
      <c r="U3723" s="21">
        <v>0</v>
      </c>
      <c r="V3723" s="21">
        <v>0</v>
      </c>
    </row>
    <row r="3724" spans="1:22" ht="45" x14ac:dyDescent="0.25">
      <c r="A3724" s="7"/>
      <c r="B3724" s="21" t="s">
        <v>2936</v>
      </c>
      <c r="C3724" s="24" t="s">
        <v>2937</v>
      </c>
      <c r="D3724" s="21" t="s">
        <v>1127</v>
      </c>
      <c r="E3724" s="21">
        <v>273881925</v>
      </c>
      <c r="F3724" s="21">
        <v>0</v>
      </c>
      <c r="G3724" s="21">
        <v>0</v>
      </c>
      <c r="H3724" s="21">
        <v>0</v>
      </c>
      <c r="I3724" s="21">
        <v>273881925</v>
      </c>
      <c r="J3724" s="21">
        <v>0</v>
      </c>
      <c r="K3724" s="21">
        <v>0</v>
      </c>
      <c r="L3724" s="21">
        <v>0</v>
      </c>
      <c r="M3724" s="21">
        <v>0</v>
      </c>
      <c r="N3724" s="21">
        <v>0</v>
      </c>
      <c r="O3724" s="21">
        <v>0</v>
      </c>
      <c r="P3724" s="21">
        <v>0</v>
      </c>
      <c r="Q3724" s="21">
        <v>0</v>
      </c>
      <c r="R3724" s="21">
        <v>0</v>
      </c>
      <c r="S3724" s="21">
        <v>0</v>
      </c>
      <c r="T3724" s="21">
        <v>0</v>
      </c>
      <c r="U3724" s="21">
        <v>0</v>
      </c>
      <c r="V3724" s="21">
        <v>0</v>
      </c>
    </row>
    <row r="3725" spans="1:22" ht="25.5" x14ac:dyDescent="0.2">
      <c r="A3725" s="7"/>
      <c r="B3725" s="12" t="s">
        <v>643</v>
      </c>
      <c r="C3725" s="13" t="s">
        <v>2938</v>
      </c>
      <c r="D3725" s="20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</row>
    <row r="3726" spans="1:22" ht="30" x14ac:dyDescent="0.25">
      <c r="A3726" s="7"/>
      <c r="B3726" s="21" t="s">
        <v>2939</v>
      </c>
      <c r="C3726" s="24" t="s">
        <v>2940</v>
      </c>
      <c r="D3726" s="21" t="s">
        <v>50</v>
      </c>
      <c r="E3726" s="21">
        <v>33500000</v>
      </c>
      <c r="F3726" s="21">
        <v>0</v>
      </c>
      <c r="G3726" s="21">
        <v>0</v>
      </c>
      <c r="H3726" s="21">
        <v>31000000</v>
      </c>
      <c r="I3726" s="21">
        <v>53190001.32</v>
      </c>
      <c r="J3726" s="21">
        <v>11309998.68</v>
      </c>
      <c r="K3726" s="21">
        <v>0</v>
      </c>
      <c r="L3726" s="21">
        <v>11309998.68</v>
      </c>
      <c r="M3726" s="21">
        <v>0</v>
      </c>
      <c r="N3726" s="21">
        <v>11309998.68</v>
      </c>
      <c r="O3726" s="21">
        <v>11309998.68</v>
      </c>
      <c r="P3726" s="21">
        <v>0</v>
      </c>
      <c r="Q3726" s="21">
        <v>0</v>
      </c>
      <c r="R3726" s="21">
        <v>11309998.68</v>
      </c>
      <c r="S3726" s="21">
        <v>0</v>
      </c>
      <c r="T3726" s="21">
        <v>0</v>
      </c>
      <c r="U3726" s="21">
        <v>0</v>
      </c>
      <c r="V3726" s="21">
        <v>100</v>
      </c>
    </row>
    <row r="3727" spans="1:22" x14ac:dyDescent="0.2">
      <c r="A3727" s="7"/>
      <c r="B3727" s="19"/>
      <c r="C3727" s="20"/>
      <c r="D3727" s="20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</row>
    <row r="3728" spans="1:22" x14ac:dyDescent="0.2">
      <c r="A3728" s="7"/>
      <c r="B3728" s="19"/>
      <c r="C3728" s="13" t="s">
        <v>2941</v>
      </c>
      <c r="D3728" s="20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</row>
    <row r="3729" spans="1:22" x14ac:dyDescent="0.2">
      <c r="A3729" s="7"/>
      <c r="B3729" s="19"/>
      <c r="C3729" s="13" t="s">
        <v>1689</v>
      </c>
      <c r="D3729" s="20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</row>
    <row r="3730" spans="1:22" x14ac:dyDescent="0.2">
      <c r="A3730" s="7"/>
      <c r="B3730" s="19"/>
      <c r="C3730" s="13" t="s">
        <v>1692</v>
      </c>
      <c r="D3730" s="20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</row>
    <row r="3731" spans="1:22" x14ac:dyDescent="0.2">
      <c r="A3731" s="7"/>
      <c r="B3731" s="19"/>
      <c r="C3731" s="13" t="s">
        <v>387</v>
      </c>
      <c r="D3731" s="20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</row>
    <row r="3732" spans="1:22" x14ac:dyDescent="0.2">
      <c r="A3732" s="7"/>
      <c r="B3732" s="19"/>
      <c r="C3732" s="13" t="s">
        <v>391</v>
      </c>
      <c r="D3732" s="20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</row>
    <row r="3733" spans="1:22" x14ac:dyDescent="0.2">
      <c r="A3733" s="7"/>
      <c r="B3733" s="19"/>
      <c r="C3733" s="13" t="s">
        <v>2140</v>
      </c>
      <c r="D3733" s="20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</row>
    <row r="3734" spans="1:22" ht="38.25" x14ac:dyDescent="0.2">
      <c r="A3734" s="7"/>
      <c r="B3734" s="12" t="s">
        <v>643</v>
      </c>
      <c r="C3734" s="13" t="s">
        <v>2942</v>
      </c>
      <c r="D3734" s="20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</row>
    <row r="3735" spans="1:22" ht="30" x14ac:dyDescent="0.25">
      <c r="A3735" s="7"/>
      <c r="B3735" s="21" t="s">
        <v>2943</v>
      </c>
      <c r="C3735" s="24" t="s">
        <v>2813</v>
      </c>
      <c r="D3735" s="21" t="s">
        <v>50</v>
      </c>
      <c r="E3735" s="21">
        <v>0</v>
      </c>
      <c r="F3735" s="21">
        <v>0</v>
      </c>
      <c r="G3735" s="21">
        <v>0</v>
      </c>
      <c r="H3735" s="21">
        <v>38499169</v>
      </c>
      <c r="I3735" s="21">
        <v>0</v>
      </c>
      <c r="J3735" s="21">
        <v>38499169</v>
      </c>
      <c r="K3735" s="21">
        <v>0</v>
      </c>
      <c r="L3735" s="21">
        <v>12833056.34</v>
      </c>
      <c r="M3735" s="21">
        <v>0</v>
      </c>
      <c r="N3735" s="21">
        <v>12833056.34</v>
      </c>
      <c r="O3735" s="21">
        <v>12833056.34</v>
      </c>
      <c r="P3735" s="21">
        <v>0</v>
      </c>
      <c r="Q3735" s="21">
        <v>0</v>
      </c>
      <c r="R3735" s="21">
        <v>12833056.34</v>
      </c>
      <c r="S3735" s="21">
        <v>25666112.66</v>
      </c>
      <c r="T3735" s="21">
        <v>0</v>
      </c>
      <c r="U3735" s="21">
        <v>0</v>
      </c>
      <c r="V3735" s="21">
        <v>33.33</v>
      </c>
    </row>
    <row r="3736" spans="1:22" x14ac:dyDescent="0.2">
      <c r="A3736" s="7"/>
      <c r="B3736" s="19"/>
      <c r="C3736" s="20"/>
      <c r="D3736" s="20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</row>
    <row r="3737" spans="1:22" ht="51" x14ac:dyDescent="0.2">
      <c r="A3737" s="7"/>
      <c r="B3737" s="12" t="s">
        <v>643</v>
      </c>
      <c r="C3737" s="13" t="s">
        <v>2944</v>
      </c>
      <c r="D3737" s="20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</row>
    <row r="3738" spans="1:22" ht="30" x14ac:dyDescent="0.25">
      <c r="A3738" s="7"/>
      <c r="B3738" s="21" t="s">
        <v>2945</v>
      </c>
      <c r="C3738" s="24" t="s">
        <v>2766</v>
      </c>
      <c r="D3738" s="21" t="s">
        <v>50</v>
      </c>
      <c r="E3738" s="21">
        <v>0</v>
      </c>
      <c r="F3738" s="21">
        <v>0</v>
      </c>
      <c r="G3738" s="21">
        <v>0</v>
      </c>
      <c r="H3738" s="21">
        <v>33333333.32</v>
      </c>
      <c r="I3738" s="21">
        <v>33333333.32</v>
      </c>
      <c r="J3738" s="21">
        <v>0</v>
      </c>
      <c r="K3738" s="21">
        <v>0</v>
      </c>
      <c r="L3738" s="21">
        <v>0</v>
      </c>
      <c r="M3738" s="21">
        <v>0</v>
      </c>
      <c r="N3738" s="21">
        <v>0</v>
      </c>
      <c r="O3738" s="21">
        <v>0</v>
      </c>
      <c r="P3738" s="21">
        <v>0</v>
      </c>
      <c r="Q3738" s="21">
        <v>0</v>
      </c>
      <c r="R3738" s="21">
        <v>0</v>
      </c>
      <c r="S3738" s="21">
        <v>0</v>
      </c>
      <c r="T3738" s="21">
        <v>0</v>
      </c>
      <c r="U3738" s="21">
        <v>0</v>
      </c>
      <c r="V3738" s="21">
        <v>0</v>
      </c>
    </row>
    <row r="3739" spans="1:22" x14ac:dyDescent="0.2">
      <c r="A3739" s="7"/>
      <c r="B3739" s="19"/>
      <c r="C3739" s="20"/>
      <c r="D3739" s="20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</row>
    <row r="3740" spans="1:22" x14ac:dyDescent="0.2">
      <c r="A3740" s="7"/>
      <c r="B3740" s="19"/>
      <c r="C3740" s="13" t="s">
        <v>413</v>
      </c>
      <c r="D3740" s="20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</row>
    <row r="3741" spans="1:22" ht="25.5" x14ac:dyDescent="0.2">
      <c r="A3741" s="7"/>
      <c r="B3741" s="19"/>
      <c r="C3741" s="13" t="s">
        <v>779</v>
      </c>
      <c r="D3741" s="20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</row>
    <row r="3742" spans="1:22" x14ac:dyDescent="0.2">
      <c r="A3742" s="7"/>
      <c r="B3742" s="12" t="s">
        <v>643</v>
      </c>
      <c r="C3742" s="13" t="s">
        <v>2946</v>
      </c>
      <c r="D3742" s="20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</row>
    <row r="3743" spans="1:22" ht="30" x14ac:dyDescent="0.25">
      <c r="A3743" s="7"/>
      <c r="B3743" s="21" t="s">
        <v>2773</v>
      </c>
      <c r="C3743" s="24" t="s">
        <v>2766</v>
      </c>
      <c r="D3743" s="21" t="s">
        <v>50</v>
      </c>
      <c r="E3743" s="21">
        <v>0</v>
      </c>
      <c r="F3743" s="21">
        <v>0</v>
      </c>
      <c r="G3743" s="21">
        <v>0</v>
      </c>
      <c r="H3743" s="21">
        <v>40000000</v>
      </c>
      <c r="I3743" s="21">
        <v>40000000</v>
      </c>
      <c r="J3743" s="21">
        <v>0</v>
      </c>
      <c r="K3743" s="21">
        <v>0</v>
      </c>
      <c r="L3743" s="21">
        <v>0</v>
      </c>
      <c r="M3743" s="21">
        <v>0</v>
      </c>
      <c r="N3743" s="21">
        <v>0</v>
      </c>
      <c r="O3743" s="21">
        <v>0</v>
      </c>
      <c r="P3743" s="21">
        <v>0</v>
      </c>
      <c r="Q3743" s="21">
        <v>0</v>
      </c>
      <c r="R3743" s="21">
        <v>0</v>
      </c>
      <c r="S3743" s="21">
        <v>0</v>
      </c>
      <c r="T3743" s="21">
        <v>0</v>
      </c>
      <c r="U3743" s="21">
        <v>0</v>
      </c>
      <c r="V3743" s="21">
        <v>0</v>
      </c>
    </row>
    <row r="3744" spans="1:22" ht="38.25" x14ac:dyDescent="0.2">
      <c r="A3744" s="7"/>
      <c r="B3744" s="12" t="s">
        <v>643</v>
      </c>
      <c r="C3744" s="13" t="s">
        <v>2769</v>
      </c>
      <c r="D3744" s="20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</row>
    <row r="3745" spans="1:22" ht="30" x14ac:dyDescent="0.25">
      <c r="A3745" s="7"/>
      <c r="B3745" s="21" t="s">
        <v>2775</v>
      </c>
      <c r="C3745" s="24" t="s">
        <v>2766</v>
      </c>
      <c r="D3745" s="21" t="s">
        <v>50</v>
      </c>
      <c r="E3745" s="21">
        <v>0</v>
      </c>
      <c r="F3745" s="21">
        <v>0</v>
      </c>
      <c r="G3745" s="21">
        <v>0</v>
      </c>
      <c r="H3745" s="21">
        <v>145352413.31999999</v>
      </c>
      <c r="I3745" s="21">
        <v>145352413.31999999</v>
      </c>
      <c r="J3745" s="21">
        <v>0</v>
      </c>
      <c r="K3745" s="21">
        <v>0</v>
      </c>
      <c r="L3745" s="21">
        <v>0</v>
      </c>
      <c r="M3745" s="21">
        <v>0</v>
      </c>
      <c r="N3745" s="21">
        <v>0</v>
      </c>
      <c r="O3745" s="21">
        <v>0</v>
      </c>
      <c r="P3745" s="21">
        <v>0</v>
      </c>
      <c r="Q3745" s="21">
        <v>0</v>
      </c>
      <c r="R3745" s="21">
        <v>0</v>
      </c>
      <c r="S3745" s="21">
        <v>0</v>
      </c>
      <c r="T3745" s="21">
        <v>0</v>
      </c>
      <c r="U3745" s="21">
        <v>0</v>
      </c>
      <c r="V3745" s="21">
        <v>0</v>
      </c>
    </row>
    <row r="3746" spans="1:22" x14ac:dyDescent="0.2">
      <c r="A3746" s="7"/>
      <c r="B3746" s="19"/>
      <c r="C3746" s="20"/>
      <c r="D3746" s="20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</row>
    <row r="3747" spans="1:22" ht="38.25" x14ac:dyDescent="0.2">
      <c r="A3747" s="7"/>
      <c r="B3747" s="12" t="s">
        <v>643</v>
      </c>
      <c r="C3747" s="13" t="s">
        <v>2769</v>
      </c>
      <c r="D3747" s="20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</row>
    <row r="3748" spans="1:22" ht="30" x14ac:dyDescent="0.25">
      <c r="A3748" s="7"/>
      <c r="B3748" s="21" t="s">
        <v>2947</v>
      </c>
      <c r="C3748" s="24" t="s">
        <v>2762</v>
      </c>
      <c r="D3748" s="21" t="s">
        <v>1127</v>
      </c>
      <c r="E3748" s="21">
        <v>0</v>
      </c>
      <c r="F3748" s="21">
        <v>0</v>
      </c>
      <c r="G3748" s="21">
        <v>0</v>
      </c>
      <c r="H3748" s="21">
        <v>36789485</v>
      </c>
      <c r="I3748" s="21">
        <v>0</v>
      </c>
      <c r="J3748" s="21">
        <v>36789485</v>
      </c>
      <c r="K3748" s="21">
        <v>6131580.8300000001</v>
      </c>
      <c r="L3748" s="21">
        <v>18394742.489999998</v>
      </c>
      <c r="M3748" s="21">
        <v>6131580.8300000001</v>
      </c>
      <c r="N3748" s="21">
        <v>18394742.489999998</v>
      </c>
      <c r="O3748" s="21">
        <v>12263161.66</v>
      </c>
      <c r="P3748" s="21">
        <v>0</v>
      </c>
      <c r="Q3748" s="21">
        <v>0</v>
      </c>
      <c r="R3748" s="21">
        <v>12263161.66</v>
      </c>
      <c r="S3748" s="21">
        <v>18394742.510000002</v>
      </c>
      <c r="T3748" s="21">
        <v>0</v>
      </c>
      <c r="U3748" s="21">
        <v>6131580.8300000001</v>
      </c>
      <c r="V3748" s="21">
        <v>49.99</v>
      </c>
    </row>
    <row r="3749" spans="1:22" ht="38.25" x14ac:dyDescent="0.2">
      <c r="A3749" s="7"/>
      <c r="B3749" s="12" t="s">
        <v>643</v>
      </c>
      <c r="C3749" s="13" t="s">
        <v>2948</v>
      </c>
      <c r="D3749" s="20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</row>
    <row r="3750" spans="1:22" ht="30" x14ac:dyDescent="0.25">
      <c r="A3750" s="7"/>
      <c r="B3750" s="21" t="s">
        <v>2949</v>
      </c>
      <c r="C3750" s="24" t="s">
        <v>2778</v>
      </c>
      <c r="D3750" s="21" t="s">
        <v>50</v>
      </c>
      <c r="E3750" s="21">
        <v>0</v>
      </c>
      <c r="F3750" s="21">
        <v>0</v>
      </c>
      <c r="G3750" s="21">
        <v>0</v>
      </c>
      <c r="H3750" s="21">
        <v>171333333.31999999</v>
      </c>
      <c r="I3750" s="21">
        <v>68533333.319999993</v>
      </c>
      <c r="J3750" s="21">
        <v>102800000</v>
      </c>
      <c r="K3750" s="21">
        <v>0</v>
      </c>
      <c r="L3750" s="21">
        <v>34266666.659999996</v>
      </c>
      <c r="M3750" s="21">
        <v>0</v>
      </c>
      <c r="N3750" s="21">
        <v>34266666.659999996</v>
      </c>
      <c r="O3750" s="21">
        <v>34266666.659999996</v>
      </c>
      <c r="P3750" s="21">
        <v>0</v>
      </c>
      <c r="Q3750" s="21">
        <v>0</v>
      </c>
      <c r="R3750" s="21">
        <v>34266666.659999996</v>
      </c>
      <c r="S3750" s="21">
        <v>68533333.340000004</v>
      </c>
      <c r="T3750" s="21">
        <v>0</v>
      </c>
      <c r="U3750" s="21">
        <v>0</v>
      </c>
      <c r="V3750" s="21">
        <v>33.33</v>
      </c>
    </row>
    <row r="3751" spans="1:22" ht="38.25" x14ac:dyDescent="0.2">
      <c r="A3751" s="7"/>
      <c r="B3751" s="12" t="s">
        <v>643</v>
      </c>
      <c r="C3751" s="13" t="s">
        <v>2950</v>
      </c>
      <c r="D3751" s="20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</row>
    <row r="3752" spans="1:22" ht="30" x14ac:dyDescent="0.25">
      <c r="A3752" s="7"/>
      <c r="B3752" s="21" t="s">
        <v>2780</v>
      </c>
      <c r="C3752" s="24" t="s">
        <v>2762</v>
      </c>
      <c r="D3752" s="21" t="s">
        <v>1127</v>
      </c>
      <c r="E3752" s="21">
        <v>0</v>
      </c>
      <c r="F3752" s="21">
        <v>0</v>
      </c>
      <c r="G3752" s="21">
        <v>0</v>
      </c>
      <c r="H3752" s="21">
        <v>136</v>
      </c>
      <c r="I3752" s="21">
        <v>136</v>
      </c>
      <c r="J3752" s="21">
        <v>0</v>
      </c>
      <c r="K3752" s="21">
        <v>0</v>
      </c>
      <c r="L3752" s="21">
        <v>0</v>
      </c>
      <c r="M3752" s="21">
        <v>0</v>
      </c>
      <c r="N3752" s="21">
        <v>0</v>
      </c>
      <c r="O3752" s="21">
        <v>0</v>
      </c>
      <c r="P3752" s="21">
        <v>0</v>
      </c>
      <c r="Q3752" s="21">
        <v>0</v>
      </c>
      <c r="R3752" s="21">
        <v>0</v>
      </c>
      <c r="S3752" s="21">
        <v>0</v>
      </c>
      <c r="T3752" s="21">
        <v>0</v>
      </c>
      <c r="U3752" s="21">
        <v>0</v>
      </c>
      <c r="V3752" s="21">
        <v>0</v>
      </c>
    </row>
    <row r="3753" spans="1:22" x14ac:dyDescent="0.2">
      <c r="A3753" s="7"/>
      <c r="B3753" s="19"/>
      <c r="C3753" s="20"/>
      <c r="D3753" s="20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</row>
    <row r="3754" spans="1:22" ht="38.25" x14ac:dyDescent="0.2">
      <c r="A3754" s="7"/>
      <c r="B3754" s="12" t="s">
        <v>643</v>
      </c>
      <c r="C3754" s="13" t="s">
        <v>2769</v>
      </c>
      <c r="D3754" s="20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</row>
    <row r="3755" spans="1:22" ht="60" x14ac:dyDescent="0.25">
      <c r="A3755" s="7"/>
      <c r="B3755" s="21" t="s">
        <v>2786</v>
      </c>
      <c r="C3755" s="24" t="s">
        <v>2787</v>
      </c>
      <c r="D3755" s="21" t="s">
        <v>1127</v>
      </c>
      <c r="E3755" s="21">
        <v>0</v>
      </c>
      <c r="F3755" s="21">
        <v>0</v>
      </c>
      <c r="G3755" s="21">
        <v>0</v>
      </c>
      <c r="H3755" s="21">
        <v>36789485</v>
      </c>
      <c r="I3755" s="21">
        <v>36789485</v>
      </c>
      <c r="J3755" s="21">
        <v>0</v>
      </c>
      <c r="K3755" s="21">
        <v>0</v>
      </c>
      <c r="L3755" s="21">
        <v>0</v>
      </c>
      <c r="M3755" s="21">
        <v>0</v>
      </c>
      <c r="N3755" s="21">
        <v>0</v>
      </c>
      <c r="O3755" s="21">
        <v>0</v>
      </c>
      <c r="P3755" s="21">
        <v>0</v>
      </c>
      <c r="Q3755" s="21">
        <v>0</v>
      </c>
      <c r="R3755" s="21">
        <v>0</v>
      </c>
      <c r="S3755" s="21">
        <v>0</v>
      </c>
      <c r="T3755" s="21">
        <v>0</v>
      </c>
      <c r="U3755" s="21">
        <v>0</v>
      </c>
      <c r="V3755" s="21">
        <v>0</v>
      </c>
    </row>
    <row r="3756" spans="1:22" ht="38.25" x14ac:dyDescent="0.2">
      <c r="A3756" s="7"/>
      <c r="B3756" s="12" t="s">
        <v>643</v>
      </c>
      <c r="C3756" s="13" t="s">
        <v>2951</v>
      </c>
      <c r="D3756" s="20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</row>
    <row r="3757" spans="1:22" ht="30" x14ac:dyDescent="0.25">
      <c r="A3757" s="7"/>
      <c r="B3757" s="21" t="s">
        <v>2952</v>
      </c>
      <c r="C3757" s="24" t="s">
        <v>2953</v>
      </c>
      <c r="D3757" s="21" t="s">
        <v>1127</v>
      </c>
      <c r="E3757" s="21">
        <v>0</v>
      </c>
      <c r="F3757" s="21">
        <v>0</v>
      </c>
      <c r="G3757" s="21">
        <v>0</v>
      </c>
      <c r="H3757" s="21">
        <v>240000136</v>
      </c>
      <c r="I3757" s="21">
        <v>120000000</v>
      </c>
      <c r="J3757" s="21">
        <v>120000136</v>
      </c>
      <c r="K3757" s="21">
        <v>20000022.670000002</v>
      </c>
      <c r="L3757" s="21">
        <v>60000068.009999998</v>
      </c>
      <c r="M3757" s="21">
        <v>20000022.670000002</v>
      </c>
      <c r="N3757" s="21">
        <v>60000068.009999998</v>
      </c>
      <c r="O3757" s="21">
        <v>40000045.340000004</v>
      </c>
      <c r="P3757" s="21">
        <v>0</v>
      </c>
      <c r="Q3757" s="21">
        <v>0</v>
      </c>
      <c r="R3757" s="21">
        <v>40000045.340000004</v>
      </c>
      <c r="S3757" s="21">
        <v>60000067.990000002</v>
      </c>
      <c r="T3757" s="21">
        <v>0</v>
      </c>
      <c r="U3757" s="21">
        <v>20000022.670000002</v>
      </c>
      <c r="V3757" s="21">
        <v>50</v>
      </c>
    </row>
    <row r="3758" spans="1:22" x14ac:dyDescent="0.2">
      <c r="A3758" s="7"/>
      <c r="B3758" s="19"/>
      <c r="C3758" s="20"/>
      <c r="D3758" s="20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</row>
    <row r="3759" spans="1:22" x14ac:dyDescent="0.2">
      <c r="A3759" s="7"/>
      <c r="B3759" s="12" t="s">
        <v>643</v>
      </c>
      <c r="C3759" s="13" t="s">
        <v>2946</v>
      </c>
      <c r="D3759" s="20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</row>
    <row r="3760" spans="1:22" ht="15" x14ac:dyDescent="0.25">
      <c r="A3760" s="7"/>
      <c r="B3760" s="21" t="s">
        <v>2954</v>
      </c>
      <c r="C3760" s="24" t="s">
        <v>2955</v>
      </c>
      <c r="D3760" s="21" t="s">
        <v>50</v>
      </c>
      <c r="E3760" s="21">
        <v>0</v>
      </c>
      <c r="F3760" s="21">
        <v>0</v>
      </c>
      <c r="G3760" s="21">
        <v>0</v>
      </c>
      <c r="H3760" s="21">
        <v>20000000</v>
      </c>
      <c r="I3760" s="21">
        <v>0</v>
      </c>
      <c r="J3760" s="21">
        <v>20000000</v>
      </c>
      <c r="K3760" s="21">
        <v>0</v>
      </c>
      <c r="L3760" s="21">
        <v>6666666.6600000001</v>
      </c>
      <c r="M3760" s="21">
        <v>0</v>
      </c>
      <c r="N3760" s="21">
        <v>6666666.6600000001</v>
      </c>
      <c r="O3760" s="21">
        <v>6666666.6600000001</v>
      </c>
      <c r="P3760" s="21">
        <v>0</v>
      </c>
      <c r="Q3760" s="21">
        <v>0</v>
      </c>
      <c r="R3760" s="21">
        <v>6666666.6600000001</v>
      </c>
      <c r="S3760" s="21">
        <v>13333333.34</v>
      </c>
      <c r="T3760" s="21">
        <v>0</v>
      </c>
      <c r="U3760" s="21">
        <v>0</v>
      </c>
      <c r="V3760" s="21">
        <v>33.33</v>
      </c>
    </row>
    <row r="3761" spans="1:22" ht="38.25" x14ac:dyDescent="0.2">
      <c r="A3761" s="7"/>
      <c r="B3761" s="12" t="s">
        <v>643</v>
      </c>
      <c r="C3761" s="13" t="s">
        <v>2769</v>
      </c>
      <c r="D3761" s="20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</row>
    <row r="3762" spans="1:22" ht="15" x14ac:dyDescent="0.25">
      <c r="A3762" s="7"/>
      <c r="B3762" s="21" t="s">
        <v>2956</v>
      </c>
      <c r="C3762" s="24" t="s">
        <v>2955</v>
      </c>
      <c r="D3762" s="21" t="s">
        <v>50</v>
      </c>
      <c r="E3762" s="21">
        <v>0</v>
      </c>
      <c r="F3762" s="21">
        <v>0</v>
      </c>
      <c r="G3762" s="21">
        <v>0</v>
      </c>
      <c r="H3762" s="21">
        <v>383307126.56</v>
      </c>
      <c r="I3762" s="21">
        <v>0</v>
      </c>
      <c r="J3762" s="21">
        <v>383307126.56</v>
      </c>
      <c r="K3762" s="21">
        <v>0</v>
      </c>
      <c r="L3762" s="21">
        <v>127769042.18000001</v>
      </c>
      <c r="M3762" s="21">
        <v>0</v>
      </c>
      <c r="N3762" s="21">
        <v>127769042.18000001</v>
      </c>
      <c r="O3762" s="21">
        <v>127769042.18000001</v>
      </c>
      <c r="P3762" s="21">
        <v>0</v>
      </c>
      <c r="Q3762" s="21">
        <v>0</v>
      </c>
      <c r="R3762" s="21">
        <v>127769042.18000001</v>
      </c>
      <c r="S3762" s="21">
        <v>255538084.38</v>
      </c>
      <c r="T3762" s="21">
        <v>0</v>
      </c>
      <c r="U3762" s="21">
        <v>0</v>
      </c>
      <c r="V3762" s="21">
        <v>33.33</v>
      </c>
    </row>
    <row r="3763" spans="1:22" ht="15" x14ac:dyDescent="0.25">
      <c r="A3763" s="7"/>
      <c r="B3763" s="21" t="s">
        <v>2957</v>
      </c>
      <c r="C3763" s="24" t="s">
        <v>2958</v>
      </c>
      <c r="D3763" s="21" t="s">
        <v>2875</v>
      </c>
      <c r="E3763" s="21">
        <v>0</v>
      </c>
      <c r="F3763" s="21">
        <v>300000000</v>
      </c>
      <c r="G3763" s="21">
        <v>0</v>
      </c>
      <c r="H3763" s="21">
        <v>0</v>
      </c>
      <c r="I3763" s="21">
        <v>0</v>
      </c>
      <c r="J3763" s="21">
        <v>300000000</v>
      </c>
      <c r="K3763" s="21">
        <v>0</v>
      </c>
      <c r="L3763" s="21">
        <v>0</v>
      </c>
      <c r="M3763" s="21">
        <v>0</v>
      </c>
      <c r="N3763" s="21">
        <v>0</v>
      </c>
      <c r="O3763" s="21">
        <v>0</v>
      </c>
      <c r="P3763" s="21">
        <v>0</v>
      </c>
      <c r="Q3763" s="21">
        <v>0</v>
      </c>
      <c r="R3763" s="21">
        <v>0</v>
      </c>
      <c r="S3763" s="21">
        <v>300000000</v>
      </c>
      <c r="T3763" s="21">
        <v>0</v>
      </c>
      <c r="U3763" s="21">
        <v>0</v>
      </c>
      <c r="V3763" s="21">
        <v>0</v>
      </c>
    </row>
    <row r="3764" spans="1:22" ht="15" x14ac:dyDescent="0.25">
      <c r="A3764" s="7"/>
      <c r="B3764" s="21" t="s">
        <v>2959</v>
      </c>
      <c r="C3764" s="24" t="s">
        <v>2960</v>
      </c>
      <c r="D3764" s="21" t="s">
        <v>620</v>
      </c>
      <c r="E3764" s="21">
        <v>0</v>
      </c>
      <c r="F3764" s="21">
        <v>0</v>
      </c>
      <c r="G3764" s="21">
        <v>0</v>
      </c>
      <c r="H3764" s="21">
        <v>16266774</v>
      </c>
      <c r="I3764" s="21">
        <v>0</v>
      </c>
      <c r="J3764" s="21">
        <v>16266774</v>
      </c>
      <c r="K3764" s="21">
        <v>0</v>
      </c>
      <c r="L3764" s="21">
        <v>16266774</v>
      </c>
      <c r="M3764" s="21">
        <v>0</v>
      </c>
      <c r="N3764" s="21">
        <v>16266774</v>
      </c>
      <c r="O3764" s="21">
        <v>16266774</v>
      </c>
      <c r="P3764" s="21">
        <v>0</v>
      </c>
      <c r="Q3764" s="21">
        <v>0</v>
      </c>
      <c r="R3764" s="21">
        <v>16266774</v>
      </c>
      <c r="S3764" s="21">
        <v>0</v>
      </c>
      <c r="T3764" s="21">
        <v>0</v>
      </c>
      <c r="U3764" s="21">
        <v>0</v>
      </c>
      <c r="V3764" s="21">
        <v>100</v>
      </c>
    </row>
    <row r="3765" spans="1:22" x14ac:dyDescent="0.2">
      <c r="A3765" s="7"/>
      <c r="B3765" s="19"/>
      <c r="C3765" s="20"/>
      <c r="D3765" s="20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</row>
    <row r="3766" spans="1:22" ht="38.25" x14ac:dyDescent="0.2">
      <c r="A3766" s="7"/>
      <c r="B3766" s="12" t="s">
        <v>643</v>
      </c>
      <c r="C3766" s="13" t="s">
        <v>2769</v>
      </c>
      <c r="D3766" s="20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</row>
    <row r="3767" spans="1:22" ht="30" x14ac:dyDescent="0.25">
      <c r="A3767" s="7"/>
      <c r="B3767" s="21" t="s">
        <v>2961</v>
      </c>
      <c r="C3767" s="24" t="s">
        <v>2813</v>
      </c>
      <c r="D3767" s="21" t="s">
        <v>50</v>
      </c>
      <c r="E3767" s="21">
        <v>0</v>
      </c>
      <c r="F3767" s="21">
        <v>0</v>
      </c>
      <c r="G3767" s="21">
        <v>0</v>
      </c>
      <c r="H3767" s="21">
        <v>100048458</v>
      </c>
      <c r="I3767" s="21">
        <v>0</v>
      </c>
      <c r="J3767" s="21">
        <v>100048458</v>
      </c>
      <c r="K3767" s="21">
        <v>0</v>
      </c>
      <c r="L3767" s="21">
        <v>33349486</v>
      </c>
      <c r="M3767" s="21">
        <v>0</v>
      </c>
      <c r="N3767" s="21">
        <v>33349486</v>
      </c>
      <c r="O3767" s="21">
        <v>33349486</v>
      </c>
      <c r="P3767" s="21">
        <v>0</v>
      </c>
      <c r="Q3767" s="21">
        <v>0</v>
      </c>
      <c r="R3767" s="21">
        <v>33349486</v>
      </c>
      <c r="S3767" s="21">
        <v>66698972</v>
      </c>
      <c r="T3767" s="21">
        <v>0</v>
      </c>
      <c r="U3767" s="21">
        <v>0</v>
      </c>
      <c r="V3767" s="21">
        <v>33.33</v>
      </c>
    </row>
    <row r="3768" spans="1:22" ht="30" x14ac:dyDescent="0.25">
      <c r="A3768" s="7"/>
      <c r="B3768" s="21" t="s">
        <v>2962</v>
      </c>
      <c r="C3768" s="24" t="s">
        <v>2963</v>
      </c>
      <c r="D3768" s="21" t="s">
        <v>2875</v>
      </c>
      <c r="E3768" s="21">
        <v>0</v>
      </c>
      <c r="F3768" s="21">
        <v>234117820</v>
      </c>
      <c r="G3768" s="21">
        <v>0</v>
      </c>
      <c r="H3768" s="21">
        <v>0</v>
      </c>
      <c r="I3768" s="21">
        <v>0</v>
      </c>
      <c r="J3768" s="21">
        <v>234117820</v>
      </c>
      <c r="K3768" s="21">
        <v>0</v>
      </c>
      <c r="L3768" s="21">
        <v>0</v>
      </c>
      <c r="M3768" s="21">
        <v>0</v>
      </c>
      <c r="N3768" s="21">
        <v>0</v>
      </c>
      <c r="O3768" s="21">
        <v>0</v>
      </c>
      <c r="P3768" s="21">
        <v>0</v>
      </c>
      <c r="Q3768" s="21">
        <v>0</v>
      </c>
      <c r="R3768" s="21">
        <v>0</v>
      </c>
      <c r="S3768" s="21">
        <v>234117820</v>
      </c>
      <c r="T3768" s="21">
        <v>0</v>
      </c>
      <c r="U3768" s="21">
        <v>0</v>
      </c>
      <c r="V3768" s="21">
        <v>0</v>
      </c>
    </row>
    <row r="3769" spans="1:22" ht="30" x14ac:dyDescent="0.25">
      <c r="A3769" s="7"/>
      <c r="B3769" s="21" t="s">
        <v>2964</v>
      </c>
      <c r="C3769" s="24" t="s">
        <v>2965</v>
      </c>
      <c r="D3769" s="21" t="s">
        <v>620</v>
      </c>
      <c r="E3769" s="21">
        <v>0</v>
      </c>
      <c r="F3769" s="21">
        <v>0</v>
      </c>
      <c r="G3769" s="21">
        <v>0</v>
      </c>
      <c r="H3769" s="21">
        <v>54237588</v>
      </c>
      <c r="I3769" s="21">
        <v>0</v>
      </c>
      <c r="J3769" s="21">
        <v>54237588</v>
      </c>
      <c r="K3769" s="21">
        <v>0</v>
      </c>
      <c r="L3769" s="21">
        <v>54237588</v>
      </c>
      <c r="M3769" s="21">
        <v>0</v>
      </c>
      <c r="N3769" s="21">
        <v>54237588</v>
      </c>
      <c r="O3769" s="21">
        <v>54237588</v>
      </c>
      <c r="P3769" s="21">
        <v>0</v>
      </c>
      <c r="Q3769" s="21">
        <v>0</v>
      </c>
      <c r="R3769" s="21">
        <v>54237588</v>
      </c>
      <c r="S3769" s="21">
        <v>0</v>
      </c>
      <c r="T3769" s="21">
        <v>0</v>
      </c>
      <c r="U3769" s="21">
        <v>0</v>
      </c>
      <c r="V3769" s="21">
        <v>100</v>
      </c>
    </row>
    <row r="3770" spans="1:22" x14ac:dyDescent="0.2">
      <c r="A3770" s="7"/>
      <c r="B3770" s="19"/>
      <c r="C3770" s="20"/>
      <c r="D3770" s="20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</row>
    <row r="3771" spans="1:22" x14ac:dyDescent="0.2">
      <c r="A3771" s="7"/>
      <c r="B3771" s="12" t="s">
        <v>643</v>
      </c>
      <c r="C3771" s="13" t="s">
        <v>2946</v>
      </c>
      <c r="D3771" s="20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</row>
    <row r="3772" spans="1:22" ht="30" x14ac:dyDescent="0.25">
      <c r="A3772" s="7"/>
      <c r="B3772" s="21" t="s">
        <v>2792</v>
      </c>
      <c r="C3772" s="24" t="s">
        <v>2793</v>
      </c>
      <c r="D3772" s="21" t="s">
        <v>50</v>
      </c>
      <c r="E3772" s="21">
        <v>0</v>
      </c>
      <c r="F3772" s="21">
        <v>0</v>
      </c>
      <c r="G3772" s="21">
        <v>0</v>
      </c>
      <c r="H3772" s="21">
        <v>13333333.32</v>
      </c>
      <c r="I3772" s="21">
        <v>13333333.32</v>
      </c>
      <c r="J3772" s="21">
        <v>0</v>
      </c>
      <c r="K3772" s="21">
        <v>0</v>
      </c>
      <c r="L3772" s="21">
        <v>0</v>
      </c>
      <c r="M3772" s="21">
        <v>0</v>
      </c>
      <c r="N3772" s="21">
        <v>0</v>
      </c>
      <c r="O3772" s="21">
        <v>0</v>
      </c>
      <c r="P3772" s="21">
        <v>0</v>
      </c>
      <c r="Q3772" s="21">
        <v>0</v>
      </c>
      <c r="R3772" s="21">
        <v>0</v>
      </c>
      <c r="S3772" s="21">
        <v>0</v>
      </c>
      <c r="T3772" s="21">
        <v>0</v>
      </c>
      <c r="U3772" s="21">
        <v>0</v>
      </c>
      <c r="V3772" s="21">
        <v>0</v>
      </c>
    </row>
    <row r="3773" spans="1:22" ht="38.25" x14ac:dyDescent="0.2">
      <c r="A3773" s="7"/>
      <c r="B3773" s="12" t="s">
        <v>643</v>
      </c>
      <c r="C3773" s="13" t="s">
        <v>2769</v>
      </c>
      <c r="D3773" s="20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</row>
    <row r="3774" spans="1:22" ht="30" x14ac:dyDescent="0.25">
      <c r="A3774" s="7"/>
      <c r="B3774" s="21" t="s">
        <v>2795</v>
      </c>
      <c r="C3774" s="24" t="s">
        <v>2793</v>
      </c>
      <c r="D3774" s="21" t="s">
        <v>50</v>
      </c>
      <c r="E3774" s="21">
        <v>0</v>
      </c>
      <c r="F3774" s="21">
        <v>0</v>
      </c>
      <c r="G3774" s="21">
        <v>0</v>
      </c>
      <c r="H3774" s="21">
        <v>200000000</v>
      </c>
      <c r="I3774" s="21">
        <v>200000000</v>
      </c>
      <c r="J3774" s="21">
        <v>0</v>
      </c>
      <c r="K3774" s="21">
        <v>0</v>
      </c>
      <c r="L3774" s="21">
        <v>0</v>
      </c>
      <c r="M3774" s="21">
        <v>0</v>
      </c>
      <c r="N3774" s="21">
        <v>0</v>
      </c>
      <c r="O3774" s="21">
        <v>0</v>
      </c>
      <c r="P3774" s="21">
        <v>0</v>
      </c>
      <c r="Q3774" s="21">
        <v>0</v>
      </c>
      <c r="R3774" s="21">
        <v>0</v>
      </c>
      <c r="S3774" s="21">
        <v>0</v>
      </c>
      <c r="T3774" s="21">
        <v>0</v>
      </c>
      <c r="U3774" s="21">
        <v>0</v>
      </c>
      <c r="V3774" s="21">
        <v>0</v>
      </c>
    </row>
    <row r="3775" spans="1:22" ht="38.25" x14ac:dyDescent="0.2">
      <c r="A3775" s="7"/>
      <c r="B3775" s="12" t="s">
        <v>643</v>
      </c>
      <c r="C3775" s="13" t="s">
        <v>2966</v>
      </c>
      <c r="D3775" s="20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</row>
    <row r="3776" spans="1:22" ht="60" x14ac:dyDescent="0.25">
      <c r="A3776" s="7"/>
      <c r="B3776" s="21" t="s">
        <v>2797</v>
      </c>
      <c r="C3776" s="24" t="s">
        <v>2798</v>
      </c>
      <c r="D3776" s="21" t="s">
        <v>50</v>
      </c>
      <c r="E3776" s="21">
        <v>0</v>
      </c>
      <c r="F3776" s="21">
        <v>0</v>
      </c>
      <c r="G3776" s="21">
        <v>0</v>
      </c>
      <c r="H3776" s="21">
        <v>33333333.32</v>
      </c>
      <c r="I3776" s="21">
        <v>33333333.32</v>
      </c>
      <c r="J3776" s="21">
        <v>0</v>
      </c>
      <c r="K3776" s="21">
        <v>0</v>
      </c>
      <c r="L3776" s="21">
        <v>0</v>
      </c>
      <c r="M3776" s="21">
        <v>0</v>
      </c>
      <c r="N3776" s="21">
        <v>0</v>
      </c>
      <c r="O3776" s="21">
        <v>0</v>
      </c>
      <c r="P3776" s="21">
        <v>0</v>
      </c>
      <c r="Q3776" s="21">
        <v>0</v>
      </c>
      <c r="R3776" s="21">
        <v>0</v>
      </c>
      <c r="S3776" s="21">
        <v>0</v>
      </c>
      <c r="T3776" s="21">
        <v>0</v>
      </c>
      <c r="U3776" s="21">
        <v>0</v>
      </c>
      <c r="V3776" s="21">
        <v>0</v>
      </c>
    </row>
    <row r="3777" spans="1:22" x14ac:dyDescent="0.2">
      <c r="A3777" s="7"/>
      <c r="B3777" s="19"/>
      <c r="C3777" s="20"/>
      <c r="D3777" s="20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</row>
    <row r="3778" spans="1:22" ht="38.25" x14ac:dyDescent="0.2">
      <c r="A3778" s="7"/>
      <c r="B3778" s="12" t="s">
        <v>643</v>
      </c>
      <c r="C3778" s="13" t="s">
        <v>2769</v>
      </c>
      <c r="D3778" s="20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</row>
    <row r="3779" spans="1:22" ht="30" x14ac:dyDescent="0.25">
      <c r="A3779" s="7"/>
      <c r="B3779" s="21" t="s">
        <v>2967</v>
      </c>
      <c r="C3779" s="24" t="s">
        <v>2968</v>
      </c>
      <c r="D3779" s="21" t="s">
        <v>620</v>
      </c>
      <c r="E3779" s="21">
        <v>0</v>
      </c>
      <c r="F3779" s="21">
        <v>0</v>
      </c>
      <c r="G3779" s="21">
        <v>0</v>
      </c>
      <c r="H3779" s="21">
        <v>75000000</v>
      </c>
      <c r="I3779" s="21">
        <v>75000000</v>
      </c>
      <c r="J3779" s="21">
        <v>0</v>
      </c>
      <c r="K3779" s="21">
        <v>0</v>
      </c>
      <c r="L3779" s="21">
        <v>0</v>
      </c>
      <c r="M3779" s="21">
        <v>0</v>
      </c>
      <c r="N3779" s="21">
        <v>0</v>
      </c>
      <c r="O3779" s="21">
        <v>0</v>
      </c>
      <c r="P3779" s="21">
        <v>0</v>
      </c>
      <c r="Q3779" s="21">
        <v>0</v>
      </c>
      <c r="R3779" s="21">
        <v>0</v>
      </c>
      <c r="S3779" s="21">
        <v>0</v>
      </c>
      <c r="T3779" s="21">
        <v>0</v>
      </c>
      <c r="U3779" s="21">
        <v>0</v>
      </c>
      <c r="V3779" s="21">
        <v>0</v>
      </c>
    </row>
    <row r="3780" spans="1:22" x14ac:dyDescent="0.2">
      <c r="A3780" s="7"/>
      <c r="B3780" s="19"/>
      <c r="C3780" s="20"/>
      <c r="D3780" s="20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</row>
    <row r="3781" spans="1:22" x14ac:dyDescent="0.2">
      <c r="A3781" s="7"/>
      <c r="B3781" s="19"/>
      <c r="C3781" s="13" t="s">
        <v>703</v>
      </c>
      <c r="D3781" s="20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</row>
    <row r="3782" spans="1:22" x14ac:dyDescent="0.2">
      <c r="A3782" s="7"/>
      <c r="B3782" s="12" t="s">
        <v>643</v>
      </c>
      <c r="C3782" s="13" t="s">
        <v>2969</v>
      </c>
      <c r="D3782" s="20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</row>
    <row r="3783" spans="1:22" ht="30" x14ac:dyDescent="0.25">
      <c r="A3783" s="7"/>
      <c r="B3783" s="21" t="s">
        <v>2970</v>
      </c>
      <c r="C3783" s="24" t="s">
        <v>2813</v>
      </c>
      <c r="D3783" s="21" t="s">
        <v>50</v>
      </c>
      <c r="E3783" s="21">
        <v>0</v>
      </c>
      <c r="F3783" s="21">
        <v>0</v>
      </c>
      <c r="G3783" s="21">
        <v>0</v>
      </c>
      <c r="H3783" s="21">
        <v>50000000</v>
      </c>
      <c r="I3783" s="21">
        <v>0</v>
      </c>
      <c r="J3783" s="21">
        <v>50000000</v>
      </c>
      <c r="K3783" s="21">
        <v>0</v>
      </c>
      <c r="L3783" s="21">
        <v>16666666.66</v>
      </c>
      <c r="M3783" s="21">
        <v>0</v>
      </c>
      <c r="N3783" s="21">
        <v>16666666.66</v>
      </c>
      <c r="O3783" s="21">
        <v>16666666.66</v>
      </c>
      <c r="P3783" s="21">
        <v>0</v>
      </c>
      <c r="Q3783" s="21">
        <v>0</v>
      </c>
      <c r="R3783" s="21">
        <v>16666666.66</v>
      </c>
      <c r="S3783" s="21">
        <v>33333333.34</v>
      </c>
      <c r="T3783" s="21">
        <v>0</v>
      </c>
      <c r="U3783" s="21">
        <v>0</v>
      </c>
      <c r="V3783" s="21">
        <v>33.33</v>
      </c>
    </row>
    <row r="3784" spans="1:22" x14ac:dyDescent="0.2">
      <c r="A3784" s="7"/>
      <c r="B3784" s="19"/>
      <c r="C3784" s="20"/>
      <c r="D3784" s="20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</row>
    <row r="3785" spans="1:22" x14ac:dyDescent="0.2">
      <c r="A3785" s="7"/>
      <c r="B3785" s="19"/>
      <c r="C3785" s="13" t="s">
        <v>423</v>
      </c>
      <c r="D3785" s="20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</row>
    <row r="3786" spans="1:22" ht="51" x14ac:dyDescent="0.2">
      <c r="A3786" s="7"/>
      <c r="B3786" s="19"/>
      <c r="C3786" s="13" t="s">
        <v>2069</v>
      </c>
      <c r="D3786" s="20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</row>
    <row r="3787" spans="1:22" ht="25.5" x14ac:dyDescent="0.2">
      <c r="A3787" s="7"/>
      <c r="B3787" s="12" t="s">
        <v>643</v>
      </c>
      <c r="C3787" s="13" t="s">
        <v>1789</v>
      </c>
      <c r="D3787" s="20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</row>
    <row r="3788" spans="1:22" ht="30" x14ac:dyDescent="0.25">
      <c r="A3788" s="7"/>
      <c r="B3788" s="21" t="s">
        <v>2971</v>
      </c>
      <c r="C3788" s="24" t="s">
        <v>2972</v>
      </c>
      <c r="D3788" s="21" t="s">
        <v>620</v>
      </c>
      <c r="E3788" s="21">
        <v>0</v>
      </c>
      <c r="F3788" s="21">
        <v>0</v>
      </c>
      <c r="G3788" s="21">
        <v>0</v>
      </c>
      <c r="H3788" s="21">
        <v>871905942</v>
      </c>
      <c r="I3788" s="21">
        <v>471905942</v>
      </c>
      <c r="J3788" s="21">
        <v>400000000</v>
      </c>
      <c r="K3788" s="21">
        <v>0</v>
      </c>
      <c r="L3788" s="21">
        <v>400000000</v>
      </c>
      <c r="M3788" s="21">
        <v>0</v>
      </c>
      <c r="N3788" s="21">
        <v>400000000</v>
      </c>
      <c r="O3788" s="21">
        <v>400000000</v>
      </c>
      <c r="P3788" s="21">
        <v>0</v>
      </c>
      <c r="Q3788" s="21">
        <v>0</v>
      </c>
      <c r="R3788" s="21">
        <v>400000000</v>
      </c>
      <c r="S3788" s="21">
        <v>0</v>
      </c>
      <c r="T3788" s="21">
        <v>0</v>
      </c>
      <c r="U3788" s="21">
        <v>0</v>
      </c>
      <c r="V3788" s="21">
        <v>100</v>
      </c>
    </row>
    <row r="3789" spans="1:22" x14ac:dyDescent="0.2">
      <c r="A3789" s="7"/>
      <c r="B3789" s="19"/>
      <c r="C3789" s="20"/>
      <c r="D3789" s="20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</row>
    <row r="3790" spans="1:22" ht="25.5" x14ac:dyDescent="0.2">
      <c r="A3790" s="7"/>
      <c r="B3790" s="12" t="s">
        <v>643</v>
      </c>
      <c r="C3790" s="13" t="s">
        <v>2814</v>
      </c>
      <c r="D3790" s="20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</row>
    <row r="3791" spans="1:22" ht="15" x14ac:dyDescent="0.25">
      <c r="A3791" s="7"/>
      <c r="B3791" s="21" t="s">
        <v>2973</v>
      </c>
      <c r="C3791" s="24" t="s">
        <v>2955</v>
      </c>
      <c r="D3791" s="21" t="s">
        <v>50</v>
      </c>
      <c r="E3791" s="21">
        <v>0</v>
      </c>
      <c r="F3791" s="21">
        <v>0</v>
      </c>
      <c r="G3791" s="21">
        <v>0</v>
      </c>
      <c r="H3791" s="21">
        <v>50000000</v>
      </c>
      <c r="I3791" s="21">
        <v>0</v>
      </c>
      <c r="J3791" s="21">
        <v>50000000</v>
      </c>
      <c r="K3791" s="21">
        <v>0</v>
      </c>
      <c r="L3791" s="21">
        <v>16666666.66</v>
      </c>
      <c r="M3791" s="21">
        <v>0</v>
      </c>
      <c r="N3791" s="21">
        <v>16666666.66</v>
      </c>
      <c r="O3791" s="21">
        <v>16666666.66</v>
      </c>
      <c r="P3791" s="21">
        <v>0</v>
      </c>
      <c r="Q3791" s="21">
        <v>0</v>
      </c>
      <c r="R3791" s="21">
        <v>16666666.66</v>
      </c>
      <c r="S3791" s="21">
        <v>33333333.34</v>
      </c>
      <c r="T3791" s="21">
        <v>0</v>
      </c>
      <c r="U3791" s="21">
        <v>0</v>
      </c>
      <c r="V3791" s="21">
        <v>33.33</v>
      </c>
    </row>
    <row r="3792" spans="1:22" x14ac:dyDescent="0.2">
      <c r="A3792" s="7"/>
      <c r="B3792" s="19"/>
      <c r="C3792" s="20"/>
      <c r="D3792" s="20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</row>
    <row r="3793" spans="1:22" ht="25.5" x14ac:dyDescent="0.2">
      <c r="A3793" s="7"/>
      <c r="B3793" s="12" t="s">
        <v>643</v>
      </c>
      <c r="C3793" s="13" t="s">
        <v>2814</v>
      </c>
      <c r="D3793" s="20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</row>
    <row r="3794" spans="1:22" ht="30" x14ac:dyDescent="0.25">
      <c r="A3794" s="7"/>
      <c r="B3794" s="21" t="s">
        <v>2812</v>
      </c>
      <c r="C3794" s="24" t="s">
        <v>2813</v>
      </c>
      <c r="D3794" s="21" t="s">
        <v>50</v>
      </c>
      <c r="E3794" s="21">
        <v>0</v>
      </c>
      <c r="F3794" s="21">
        <v>0</v>
      </c>
      <c r="G3794" s="21">
        <v>0</v>
      </c>
      <c r="H3794" s="21">
        <v>42249999.68</v>
      </c>
      <c r="I3794" s="21">
        <v>42249999.68</v>
      </c>
      <c r="J3794" s="21">
        <v>0</v>
      </c>
      <c r="K3794" s="21">
        <v>0</v>
      </c>
      <c r="L3794" s="21">
        <v>0</v>
      </c>
      <c r="M3794" s="21">
        <v>0</v>
      </c>
      <c r="N3794" s="21">
        <v>0</v>
      </c>
      <c r="O3794" s="21">
        <v>0</v>
      </c>
      <c r="P3794" s="21">
        <v>0</v>
      </c>
      <c r="Q3794" s="21">
        <v>0</v>
      </c>
      <c r="R3794" s="21">
        <v>0</v>
      </c>
      <c r="S3794" s="21">
        <v>0</v>
      </c>
      <c r="T3794" s="21">
        <v>0</v>
      </c>
      <c r="U3794" s="21">
        <v>0</v>
      </c>
      <c r="V3794" s="21">
        <v>0</v>
      </c>
    </row>
    <row r="3795" spans="1:22" ht="30" x14ac:dyDescent="0.25">
      <c r="A3795" s="7"/>
      <c r="B3795" s="21" t="s">
        <v>2974</v>
      </c>
      <c r="C3795" s="24" t="s">
        <v>2965</v>
      </c>
      <c r="D3795" s="21" t="s">
        <v>620</v>
      </c>
      <c r="E3795" s="21">
        <v>0</v>
      </c>
      <c r="F3795" s="21">
        <v>0</v>
      </c>
      <c r="G3795" s="21">
        <v>0</v>
      </c>
      <c r="H3795" s="21">
        <v>60000000</v>
      </c>
      <c r="I3795" s="21">
        <v>60000000</v>
      </c>
      <c r="J3795" s="21">
        <v>0</v>
      </c>
      <c r="K3795" s="21">
        <v>0</v>
      </c>
      <c r="L3795" s="21">
        <v>0</v>
      </c>
      <c r="M3795" s="21">
        <v>0</v>
      </c>
      <c r="N3795" s="21">
        <v>0</v>
      </c>
      <c r="O3795" s="21">
        <v>0</v>
      </c>
      <c r="P3795" s="21">
        <v>0</v>
      </c>
      <c r="Q3795" s="21">
        <v>0</v>
      </c>
      <c r="R3795" s="21">
        <v>0</v>
      </c>
      <c r="S3795" s="21">
        <v>0</v>
      </c>
      <c r="T3795" s="21">
        <v>0</v>
      </c>
      <c r="U3795" s="21">
        <v>0</v>
      </c>
      <c r="V3795" s="21">
        <v>0</v>
      </c>
    </row>
    <row r="3796" spans="1:22" x14ac:dyDescent="0.2">
      <c r="A3796" s="7"/>
      <c r="B3796" s="19"/>
      <c r="C3796" s="20"/>
      <c r="D3796" s="20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</row>
    <row r="3797" spans="1:22" ht="25.5" x14ac:dyDescent="0.2">
      <c r="A3797" s="7"/>
      <c r="B3797" s="19"/>
      <c r="C3797" s="13" t="s">
        <v>429</v>
      </c>
      <c r="D3797" s="20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</row>
    <row r="3798" spans="1:22" ht="25.5" x14ac:dyDescent="0.2">
      <c r="A3798" s="7"/>
      <c r="B3798" s="12" t="s">
        <v>643</v>
      </c>
      <c r="C3798" s="13" t="s">
        <v>711</v>
      </c>
      <c r="D3798" s="20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</row>
    <row r="3799" spans="1:22" ht="30" x14ac:dyDescent="0.25">
      <c r="A3799" s="7"/>
      <c r="B3799" s="21" t="s">
        <v>2838</v>
      </c>
      <c r="C3799" s="24" t="s">
        <v>2778</v>
      </c>
      <c r="D3799" s="21" t="s">
        <v>50</v>
      </c>
      <c r="E3799" s="21">
        <v>0</v>
      </c>
      <c r="F3799" s="21">
        <v>0</v>
      </c>
      <c r="G3799" s="21">
        <v>0</v>
      </c>
      <c r="H3799" s="21">
        <v>636179307.63999999</v>
      </c>
      <c r="I3799" s="21">
        <v>488966591.31999999</v>
      </c>
      <c r="J3799" s="21">
        <v>147212716.31999999</v>
      </c>
      <c r="K3799" s="21">
        <v>0</v>
      </c>
      <c r="L3799" s="21">
        <v>49070905.439999998</v>
      </c>
      <c r="M3799" s="21">
        <v>0</v>
      </c>
      <c r="N3799" s="21">
        <v>49070905.439999998</v>
      </c>
      <c r="O3799" s="21">
        <v>49070905.439999998</v>
      </c>
      <c r="P3799" s="21">
        <v>0</v>
      </c>
      <c r="Q3799" s="21">
        <v>0</v>
      </c>
      <c r="R3799" s="21">
        <v>49070905.439999998</v>
      </c>
      <c r="S3799" s="21">
        <v>98141810.879999995</v>
      </c>
      <c r="T3799" s="21">
        <v>0</v>
      </c>
      <c r="U3799" s="21">
        <v>0</v>
      </c>
      <c r="V3799" s="21">
        <v>33.33</v>
      </c>
    </row>
    <row r="3800" spans="1:22" ht="30" x14ac:dyDescent="0.25">
      <c r="A3800" s="7"/>
      <c r="B3800" s="21" t="s">
        <v>2975</v>
      </c>
      <c r="C3800" s="24" t="s">
        <v>2972</v>
      </c>
      <c r="D3800" s="21" t="s">
        <v>620</v>
      </c>
      <c r="E3800" s="21">
        <v>0</v>
      </c>
      <c r="F3800" s="21">
        <v>0</v>
      </c>
      <c r="G3800" s="21">
        <v>0</v>
      </c>
      <c r="H3800" s="21">
        <v>454163614</v>
      </c>
      <c r="I3800" s="21">
        <v>76716666</v>
      </c>
      <c r="J3800" s="21">
        <v>377446948</v>
      </c>
      <c r="K3800" s="21">
        <v>0</v>
      </c>
      <c r="L3800" s="21">
        <v>377446948</v>
      </c>
      <c r="M3800" s="21">
        <v>0</v>
      </c>
      <c r="N3800" s="21">
        <v>377446948</v>
      </c>
      <c r="O3800" s="21">
        <v>377446948</v>
      </c>
      <c r="P3800" s="21">
        <v>0</v>
      </c>
      <c r="Q3800" s="21">
        <v>0</v>
      </c>
      <c r="R3800" s="21">
        <v>377446948</v>
      </c>
      <c r="S3800" s="21">
        <v>0</v>
      </c>
      <c r="T3800" s="21">
        <v>0</v>
      </c>
      <c r="U3800" s="21">
        <v>0</v>
      </c>
      <c r="V3800" s="21">
        <v>100</v>
      </c>
    </row>
    <row r="3801" spans="1:22" x14ac:dyDescent="0.2">
      <c r="A3801" s="7"/>
      <c r="B3801" s="12" t="s">
        <v>643</v>
      </c>
      <c r="C3801" s="13" t="s">
        <v>1310</v>
      </c>
      <c r="D3801" s="20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</row>
    <row r="3802" spans="1:22" ht="30" x14ac:dyDescent="0.25">
      <c r="A3802" s="7"/>
      <c r="B3802" s="21" t="s">
        <v>2840</v>
      </c>
      <c r="C3802" s="24" t="s">
        <v>2778</v>
      </c>
      <c r="D3802" s="21" t="s">
        <v>50</v>
      </c>
      <c r="E3802" s="21">
        <v>0</v>
      </c>
      <c r="F3802" s="21">
        <v>0</v>
      </c>
      <c r="G3802" s="21">
        <v>0</v>
      </c>
      <c r="H3802" s="21">
        <v>144300000</v>
      </c>
      <c r="I3802" s="21">
        <v>72150000</v>
      </c>
      <c r="J3802" s="21">
        <v>72150000</v>
      </c>
      <c r="K3802" s="21">
        <v>0</v>
      </c>
      <c r="L3802" s="21">
        <v>24050000</v>
      </c>
      <c r="M3802" s="21">
        <v>0</v>
      </c>
      <c r="N3802" s="21">
        <v>24050000</v>
      </c>
      <c r="O3802" s="21">
        <v>24050000</v>
      </c>
      <c r="P3802" s="21">
        <v>0</v>
      </c>
      <c r="Q3802" s="21">
        <v>0</v>
      </c>
      <c r="R3802" s="21">
        <v>24050000</v>
      </c>
      <c r="S3802" s="21">
        <v>48100000</v>
      </c>
      <c r="T3802" s="21">
        <v>0</v>
      </c>
      <c r="U3802" s="21">
        <v>0</v>
      </c>
      <c r="V3802" s="21">
        <v>33.33</v>
      </c>
    </row>
    <row r="3803" spans="1:22" ht="30" x14ac:dyDescent="0.25">
      <c r="A3803" s="7"/>
      <c r="B3803" s="21" t="s">
        <v>2976</v>
      </c>
      <c r="C3803" s="24" t="s">
        <v>2972</v>
      </c>
      <c r="D3803" s="21" t="s">
        <v>620</v>
      </c>
      <c r="E3803" s="21">
        <v>0</v>
      </c>
      <c r="F3803" s="21">
        <v>0</v>
      </c>
      <c r="G3803" s="21">
        <v>0</v>
      </c>
      <c r="H3803" s="21">
        <v>726100000</v>
      </c>
      <c r="I3803" s="21">
        <v>400000000</v>
      </c>
      <c r="J3803" s="21">
        <v>326100000</v>
      </c>
      <c r="K3803" s="21">
        <v>0</v>
      </c>
      <c r="L3803" s="21">
        <v>326100000</v>
      </c>
      <c r="M3803" s="21">
        <v>0</v>
      </c>
      <c r="N3803" s="21">
        <v>326100000</v>
      </c>
      <c r="O3803" s="21">
        <v>326100000</v>
      </c>
      <c r="P3803" s="21">
        <v>0</v>
      </c>
      <c r="Q3803" s="21">
        <v>0</v>
      </c>
      <c r="R3803" s="21">
        <v>326100000</v>
      </c>
      <c r="S3803" s="21">
        <v>0</v>
      </c>
      <c r="T3803" s="21">
        <v>0</v>
      </c>
      <c r="U3803" s="21">
        <v>0</v>
      </c>
      <c r="V3803" s="21">
        <v>100</v>
      </c>
    </row>
    <row r="3804" spans="1:22" x14ac:dyDescent="0.2">
      <c r="A3804" s="7"/>
      <c r="B3804" s="12" t="s">
        <v>643</v>
      </c>
      <c r="C3804" s="13" t="s">
        <v>1734</v>
      </c>
      <c r="D3804" s="20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</row>
    <row r="3805" spans="1:22" ht="30" x14ac:dyDescent="0.25">
      <c r="A3805" s="7"/>
      <c r="B3805" s="21" t="s">
        <v>2977</v>
      </c>
      <c r="C3805" s="24" t="s">
        <v>1468</v>
      </c>
      <c r="D3805" s="21" t="s">
        <v>50</v>
      </c>
      <c r="E3805" s="21">
        <v>0</v>
      </c>
      <c r="F3805" s="21">
        <v>0</v>
      </c>
      <c r="G3805" s="21">
        <v>0</v>
      </c>
      <c r="H3805" s="21">
        <v>71566668</v>
      </c>
      <c r="I3805" s="21">
        <v>35783334</v>
      </c>
      <c r="J3805" s="21">
        <v>35783334</v>
      </c>
      <c r="K3805" s="21">
        <v>0</v>
      </c>
      <c r="L3805" s="21">
        <v>11927778</v>
      </c>
      <c r="M3805" s="21">
        <v>0</v>
      </c>
      <c r="N3805" s="21">
        <v>11927778</v>
      </c>
      <c r="O3805" s="21">
        <v>11927778</v>
      </c>
      <c r="P3805" s="21">
        <v>0</v>
      </c>
      <c r="Q3805" s="21">
        <v>0</v>
      </c>
      <c r="R3805" s="21">
        <v>11927778</v>
      </c>
      <c r="S3805" s="21">
        <v>23855556</v>
      </c>
      <c r="T3805" s="21">
        <v>0</v>
      </c>
      <c r="U3805" s="21">
        <v>0</v>
      </c>
      <c r="V3805" s="21">
        <v>33.33</v>
      </c>
    </row>
    <row r="3806" spans="1:22" x14ac:dyDescent="0.2">
      <c r="A3806" s="7"/>
      <c r="B3806" s="19"/>
      <c r="C3806" s="20"/>
      <c r="D3806" s="20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</row>
    <row r="3807" spans="1:22" ht="25.5" x14ac:dyDescent="0.2">
      <c r="A3807" s="7"/>
      <c r="B3807" s="12" t="s">
        <v>643</v>
      </c>
      <c r="C3807" s="13" t="s">
        <v>711</v>
      </c>
      <c r="D3807" s="20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</row>
    <row r="3808" spans="1:22" ht="45" x14ac:dyDescent="0.25">
      <c r="A3808" s="7"/>
      <c r="B3808" s="21" t="s">
        <v>2856</v>
      </c>
      <c r="C3808" s="24" t="s">
        <v>2857</v>
      </c>
      <c r="D3808" s="21" t="s">
        <v>50</v>
      </c>
      <c r="E3808" s="21">
        <v>0</v>
      </c>
      <c r="F3808" s="21">
        <v>0</v>
      </c>
      <c r="G3808" s="21">
        <v>0</v>
      </c>
      <c r="H3808" s="21">
        <v>45000000</v>
      </c>
      <c r="I3808" s="21">
        <v>0</v>
      </c>
      <c r="J3808" s="21">
        <v>45000000</v>
      </c>
      <c r="K3808" s="21">
        <v>0</v>
      </c>
      <c r="L3808" s="21">
        <v>15000000</v>
      </c>
      <c r="M3808" s="21">
        <v>0</v>
      </c>
      <c r="N3808" s="21">
        <v>15000000</v>
      </c>
      <c r="O3808" s="21">
        <v>15000000</v>
      </c>
      <c r="P3808" s="21">
        <v>0</v>
      </c>
      <c r="Q3808" s="21">
        <v>0</v>
      </c>
      <c r="R3808" s="21">
        <v>15000000</v>
      </c>
      <c r="S3808" s="21">
        <v>30000000</v>
      </c>
      <c r="T3808" s="21">
        <v>0</v>
      </c>
      <c r="U3808" s="21">
        <v>0</v>
      </c>
      <c r="V3808" s="21">
        <v>33.33</v>
      </c>
    </row>
    <row r="3809" spans="1:22" x14ac:dyDescent="0.2">
      <c r="A3809" s="7"/>
      <c r="B3809" s="12" t="s">
        <v>643</v>
      </c>
      <c r="C3809" s="13" t="s">
        <v>1734</v>
      </c>
      <c r="D3809" s="20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</row>
    <row r="3810" spans="1:22" ht="30" x14ac:dyDescent="0.25">
      <c r="A3810" s="7"/>
      <c r="B3810" s="21" t="s">
        <v>2978</v>
      </c>
      <c r="C3810" s="24" t="s">
        <v>2979</v>
      </c>
      <c r="D3810" s="21" t="s">
        <v>620</v>
      </c>
      <c r="E3810" s="21">
        <v>0</v>
      </c>
      <c r="F3810" s="21">
        <v>0</v>
      </c>
      <c r="G3810" s="21">
        <v>0</v>
      </c>
      <c r="H3810" s="21">
        <v>402816666</v>
      </c>
      <c r="I3810" s="21">
        <v>326100000</v>
      </c>
      <c r="J3810" s="21">
        <v>76716666</v>
      </c>
      <c r="K3810" s="21">
        <v>0</v>
      </c>
      <c r="L3810" s="21">
        <v>76716666</v>
      </c>
      <c r="M3810" s="21">
        <v>0</v>
      </c>
      <c r="N3810" s="21">
        <v>76716666</v>
      </c>
      <c r="O3810" s="21">
        <v>76716666</v>
      </c>
      <c r="P3810" s="21">
        <v>0</v>
      </c>
      <c r="Q3810" s="21">
        <v>0</v>
      </c>
      <c r="R3810" s="21">
        <v>76716666</v>
      </c>
      <c r="S3810" s="21">
        <v>0</v>
      </c>
      <c r="T3810" s="21">
        <v>0</v>
      </c>
      <c r="U3810" s="21">
        <v>0</v>
      </c>
      <c r="V3810" s="21">
        <v>100</v>
      </c>
    </row>
    <row r="3811" spans="1:22" ht="38.25" x14ac:dyDescent="0.2">
      <c r="A3811" s="7"/>
      <c r="B3811" s="12" t="s">
        <v>643</v>
      </c>
      <c r="C3811" s="13" t="s">
        <v>2980</v>
      </c>
      <c r="D3811" s="20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</row>
    <row r="3812" spans="1:22" ht="30" x14ac:dyDescent="0.25">
      <c r="A3812" s="7"/>
      <c r="B3812" s="21" t="s">
        <v>2981</v>
      </c>
      <c r="C3812" s="24" t="s">
        <v>2953</v>
      </c>
      <c r="D3812" s="21" t="s">
        <v>1127</v>
      </c>
      <c r="E3812" s="21">
        <v>0</v>
      </c>
      <c r="F3812" s="21">
        <v>0</v>
      </c>
      <c r="G3812" s="21">
        <v>0</v>
      </c>
      <c r="H3812" s="21">
        <v>1198459</v>
      </c>
      <c r="I3812" s="21">
        <v>1198459</v>
      </c>
      <c r="J3812" s="21">
        <v>0</v>
      </c>
      <c r="K3812" s="21">
        <v>0</v>
      </c>
      <c r="L3812" s="21">
        <v>0</v>
      </c>
      <c r="M3812" s="21">
        <v>0</v>
      </c>
      <c r="N3812" s="21">
        <v>0</v>
      </c>
      <c r="O3812" s="21">
        <v>0</v>
      </c>
      <c r="P3812" s="21">
        <v>0</v>
      </c>
      <c r="Q3812" s="21">
        <v>0</v>
      </c>
      <c r="R3812" s="21">
        <v>0</v>
      </c>
      <c r="S3812" s="21">
        <v>0</v>
      </c>
      <c r="T3812" s="21">
        <v>0</v>
      </c>
      <c r="U3812" s="21">
        <v>0</v>
      </c>
      <c r="V3812" s="21">
        <v>0</v>
      </c>
    </row>
    <row r="3813" spans="1:22" ht="25.5" x14ac:dyDescent="0.2">
      <c r="A3813" s="7"/>
      <c r="B3813" s="12" t="s">
        <v>643</v>
      </c>
      <c r="C3813" s="13" t="s">
        <v>2982</v>
      </c>
      <c r="D3813" s="20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</row>
    <row r="3814" spans="1:22" ht="30" x14ac:dyDescent="0.25">
      <c r="A3814" s="7"/>
      <c r="B3814" s="21" t="s">
        <v>2983</v>
      </c>
      <c r="C3814" s="24" t="s">
        <v>2953</v>
      </c>
      <c r="D3814" s="21" t="s">
        <v>1127</v>
      </c>
      <c r="E3814" s="21">
        <v>0</v>
      </c>
      <c r="F3814" s="21">
        <v>0</v>
      </c>
      <c r="G3814" s="21">
        <v>0</v>
      </c>
      <c r="H3814" s="21">
        <v>30000000</v>
      </c>
      <c r="I3814" s="21">
        <v>15000000</v>
      </c>
      <c r="J3814" s="21">
        <v>15000000</v>
      </c>
      <c r="K3814" s="21">
        <v>2500000</v>
      </c>
      <c r="L3814" s="21">
        <v>7500000</v>
      </c>
      <c r="M3814" s="21">
        <v>2500000</v>
      </c>
      <c r="N3814" s="21">
        <v>7500000</v>
      </c>
      <c r="O3814" s="21">
        <v>5000000</v>
      </c>
      <c r="P3814" s="21">
        <v>0</v>
      </c>
      <c r="Q3814" s="21">
        <v>0</v>
      </c>
      <c r="R3814" s="21">
        <v>5000000</v>
      </c>
      <c r="S3814" s="21">
        <v>7500000</v>
      </c>
      <c r="T3814" s="21">
        <v>0</v>
      </c>
      <c r="U3814" s="21">
        <v>2500000</v>
      </c>
      <c r="V3814" s="21">
        <v>50</v>
      </c>
    </row>
    <row r="3815" spans="1:22" ht="25.5" x14ac:dyDescent="0.2">
      <c r="A3815" s="7"/>
      <c r="B3815" s="12" t="s">
        <v>643</v>
      </c>
      <c r="C3815" s="13" t="s">
        <v>2504</v>
      </c>
      <c r="D3815" s="20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</row>
    <row r="3816" spans="1:22" ht="30" x14ac:dyDescent="0.25">
      <c r="A3816" s="7"/>
      <c r="B3816" s="21" t="s">
        <v>2984</v>
      </c>
      <c r="C3816" s="24" t="s">
        <v>2953</v>
      </c>
      <c r="D3816" s="21" t="s">
        <v>1127</v>
      </c>
      <c r="E3816" s="21">
        <v>0</v>
      </c>
      <c r="F3816" s="21">
        <v>0</v>
      </c>
      <c r="G3816" s="21">
        <v>0</v>
      </c>
      <c r="H3816" s="21">
        <v>101198459</v>
      </c>
      <c r="I3816" s="21">
        <v>50000000</v>
      </c>
      <c r="J3816" s="21">
        <v>51198459</v>
      </c>
      <c r="K3816" s="21">
        <v>8533076.5</v>
      </c>
      <c r="L3816" s="21">
        <v>25599229.5</v>
      </c>
      <c r="M3816" s="21">
        <v>8533076.5</v>
      </c>
      <c r="N3816" s="21">
        <v>25599229.5</v>
      </c>
      <c r="O3816" s="21">
        <v>17066153</v>
      </c>
      <c r="P3816" s="21">
        <v>0</v>
      </c>
      <c r="Q3816" s="21">
        <v>0</v>
      </c>
      <c r="R3816" s="21">
        <v>17066153</v>
      </c>
      <c r="S3816" s="21">
        <v>25599229.5</v>
      </c>
      <c r="T3816" s="21">
        <v>0</v>
      </c>
      <c r="U3816" s="21">
        <v>8533076.5</v>
      </c>
      <c r="V3816" s="21">
        <v>50</v>
      </c>
    </row>
    <row r="3817" spans="1:22" x14ac:dyDescent="0.2">
      <c r="A3817" s="7"/>
      <c r="B3817" s="19"/>
      <c r="C3817" s="20"/>
      <c r="D3817" s="20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</row>
    <row r="3818" spans="1:22" ht="25.5" x14ac:dyDescent="0.2">
      <c r="A3818" s="7"/>
      <c r="B3818" s="12" t="s">
        <v>643</v>
      </c>
      <c r="C3818" s="13" t="s">
        <v>711</v>
      </c>
      <c r="D3818" s="20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</row>
    <row r="3819" spans="1:22" ht="30" x14ac:dyDescent="0.25">
      <c r="A3819" s="7"/>
      <c r="B3819" s="21" t="s">
        <v>2859</v>
      </c>
      <c r="C3819" s="24" t="s">
        <v>2813</v>
      </c>
      <c r="D3819" s="21" t="s">
        <v>50</v>
      </c>
      <c r="E3819" s="21">
        <v>0</v>
      </c>
      <c r="F3819" s="21">
        <v>0</v>
      </c>
      <c r="G3819" s="21">
        <v>0</v>
      </c>
      <c r="H3819" s="21">
        <v>33333333.32</v>
      </c>
      <c r="I3819" s="21">
        <v>33333333.32</v>
      </c>
      <c r="J3819" s="21">
        <v>0</v>
      </c>
      <c r="K3819" s="21">
        <v>0</v>
      </c>
      <c r="L3819" s="21">
        <v>0</v>
      </c>
      <c r="M3819" s="21">
        <v>0</v>
      </c>
      <c r="N3819" s="21">
        <v>0</v>
      </c>
      <c r="O3819" s="21">
        <v>0</v>
      </c>
      <c r="P3819" s="21">
        <v>0</v>
      </c>
      <c r="Q3819" s="21">
        <v>0</v>
      </c>
      <c r="R3819" s="21">
        <v>0</v>
      </c>
      <c r="S3819" s="21">
        <v>0</v>
      </c>
      <c r="T3819" s="21">
        <v>0</v>
      </c>
      <c r="U3819" s="21">
        <v>0</v>
      </c>
      <c r="V3819" s="21">
        <v>0</v>
      </c>
    </row>
    <row r="3820" spans="1:22" ht="25.5" x14ac:dyDescent="0.2">
      <c r="A3820" s="7"/>
      <c r="B3820" s="12" t="s">
        <v>643</v>
      </c>
      <c r="C3820" s="13" t="s">
        <v>2504</v>
      </c>
      <c r="D3820" s="20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</row>
    <row r="3821" spans="1:22" ht="30" x14ac:dyDescent="0.25">
      <c r="A3821" s="7"/>
      <c r="B3821" s="21" t="s">
        <v>2861</v>
      </c>
      <c r="C3821" s="24" t="s">
        <v>2813</v>
      </c>
      <c r="D3821" s="21" t="s">
        <v>50</v>
      </c>
      <c r="E3821" s="21">
        <v>0</v>
      </c>
      <c r="F3821" s="21">
        <v>0</v>
      </c>
      <c r="G3821" s="21">
        <v>0</v>
      </c>
      <c r="H3821" s="21">
        <v>33333333.32</v>
      </c>
      <c r="I3821" s="21">
        <v>33333333.32</v>
      </c>
      <c r="J3821" s="21">
        <v>0</v>
      </c>
      <c r="K3821" s="21">
        <v>0</v>
      </c>
      <c r="L3821" s="21">
        <v>0</v>
      </c>
      <c r="M3821" s="21">
        <v>0</v>
      </c>
      <c r="N3821" s="21">
        <v>0</v>
      </c>
      <c r="O3821" s="21">
        <v>0</v>
      </c>
      <c r="P3821" s="21">
        <v>0</v>
      </c>
      <c r="Q3821" s="21">
        <v>0</v>
      </c>
      <c r="R3821" s="21">
        <v>0</v>
      </c>
      <c r="S3821" s="21">
        <v>0</v>
      </c>
      <c r="T3821" s="21">
        <v>0</v>
      </c>
      <c r="U3821" s="21">
        <v>0</v>
      </c>
      <c r="V3821" s="21">
        <v>0</v>
      </c>
    </row>
    <row r="3822" spans="1:22" ht="25.5" x14ac:dyDescent="0.2">
      <c r="A3822" s="7"/>
      <c r="B3822" s="12" t="s">
        <v>643</v>
      </c>
      <c r="C3822" s="13" t="s">
        <v>2985</v>
      </c>
      <c r="D3822" s="20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</row>
    <row r="3823" spans="1:22" ht="30" x14ac:dyDescent="0.25">
      <c r="A3823" s="7"/>
      <c r="B3823" s="21" t="s">
        <v>2986</v>
      </c>
      <c r="C3823" s="24" t="s">
        <v>2965</v>
      </c>
      <c r="D3823" s="21" t="s">
        <v>620</v>
      </c>
      <c r="E3823" s="21">
        <v>0</v>
      </c>
      <c r="F3823" s="21">
        <v>0</v>
      </c>
      <c r="G3823" s="21">
        <v>0</v>
      </c>
      <c r="H3823" s="21">
        <v>50000000</v>
      </c>
      <c r="I3823" s="21">
        <v>0</v>
      </c>
      <c r="J3823" s="21">
        <v>50000000</v>
      </c>
      <c r="K3823" s="21">
        <v>0</v>
      </c>
      <c r="L3823" s="21">
        <v>50000000</v>
      </c>
      <c r="M3823" s="21">
        <v>0</v>
      </c>
      <c r="N3823" s="21">
        <v>50000000</v>
      </c>
      <c r="O3823" s="21">
        <v>50000000</v>
      </c>
      <c r="P3823" s="21">
        <v>0</v>
      </c>
      <c r="Q3823" s="21">
        <v>0</v>
      </c>
      <c r="R3823" s="21">
        <v>50000000</v>
      </c>
      <c r="S3823" s="21">
        <v>0</v>
      </c>
      <c r="T3823" s="21">
        <v>0</v>
      </c>
      <c r="U3823" s="21">
        <v>0</v>
      </c>
      <c r="V3823" s="21">
        <v>100</v>
      </c>
    </row>
    <row r="3824" spans="1:22" x14ac:dyDescent="0.2">
      <c r="A3824" s="7"/>
      <c r="B3824" s="19"/>
      <c r="C3824" s="20"/>
      <c r="D3824" s="20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</row>
    <row r="3825" spans="1:22" ht="25.5" x14ac:dyDescent="0.2">
      <c r="A3825" s="7"/>
      <c r="B3825" s="19"/>
      <c r="C3825" s="13" t="s">
        <v>431</v>
      </c>
      <c r="D3825" s="20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</row>
    <row r="3826" spans="1:22" x14ac:dyDescent="0.2">
      <c r="A3826" s="7"/>
      <c r="B3826" s="12" t="s">
        <v>643</v>
      </c>
      <c r="C3826" s="13" t="s">
        <v>2987</v>
      </c>
      <c r="D3826" s="20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</row>
    <row r="3827" spans="1:22" ht="30" x14ac:dyDescent="0.25">
      <c r="A3827" s="7"/>
      <c r="B3827" s="21" t="s">
        <v>2873</v>
      </c>
      <c r="C3827" s="24" t="s">
        <v>2874</v>
      </c>
      <c r="D3827" s="21" t="s">
        <v>2875</v>
      </c>
      <c r="E3827" s="21">
        <v>0</v>
      </c>
      <c r="F3827" s="21">
        <v>0</v>
      </c>
      <c r="G3827" s="21">
        <v>0</v>
      </c>
      <c r="H3827" s="21">
        <v>291992302.92000002</v>
      </c>
      <c r="I3827" s="21">
        <v>291992302.92000002</v>
      </c>
      <c r="J3827" s="21">
        <v>0</v>
      </c>
      <c r="K3827" s="21">
        <v>0</v>
      </c>
      <c r="L3827" s="21">
        <v>0</v>
      </c>
      <c r="M3827" s="21">
        <v>0</v>
      </c>
      <c r="N3827" s="21">
        <v>0</v>
      </c>
      <c r="O3827" s="21">
        <v>0</v>
      </c>
      <c r="P3827" s="21">
        <v>0</v>
      </c>
      <c r="Q3827" s="21">
        <v>0</v>
      </c>
      <c r="R3827" s="21">
        <v>0</v>
      </c>
      <c r="S3827" s="21">
        <v>0</v>
      </c>
      <c r="T3827" s="21">
        <v>0</v>
      </c>
      <c r="U3827" s="21">
        <v>0</v>
      </c>
      <c r="V3827" s="21">
        <v>0</v>
      </c>
    </row>
    <row r="3828" spans="1:22" ht="30" x14ac:dyDescent="0.25">
      <c r="A3828" s="7"/>
      <c r="B3828" s="21" t="s">
        <v>2988</v>
      </c>
      <c r="C3828" s="24" t="s">
        <v>2989</v>
      </c>
      <c r="D3828" s="21" t="s">
        <v>620</v>
      </c>
      <c r="E3828" s="21">
        <v>0</v>
      </c>
      <c r="F3828" s="21">
        <v>0</v>
      </c>
      <c r="G3828" s="21">
        <v>0</v>
      </c>
      <c r="H3828" s="21">
        <v>290892549</v>
      </c>
      <c r="I3828" s="21">
        <v>290892549</v>
      </c>
      <c r="J3828" s="21">
        <v>0</v>
      </c>
      <c r="K3828" s="21">
        <v>0</v>
      </c>
      <c r="L3828" s="21">
        <v>0</v>
      </c>
      <c r="M3828" s="21">
        <v>0</v>
      </c>
      <c r="N3828" s="21">
        <v>0</v>
      </c>
      <c r="O3828" s="21">
        <v>0</v>
      </c>
      <c r="P3828" s="21">
        <v>0</v>
      </c>
      <c r="Q3828" s="21">
        <v>0</v>
      </c>
      <c r="R3828" s="21">
        <v>0</v>
      </c>
      <c r="S3828" s="21">
        <v>0</v>
      </c>
      <c r="T3828" s="21">
        <v>0</v>
      </c>
      <c r="U3828" s="21">
        <v>0</v>
      </c>
      <c r="V3828" s="21">
        <v>0</v>
      </c>
    </row>
    <row r="3829" spans="1:22" ht="25.5" x14ac:dyDescent="0.2">
      <c r="A3829" s="7"/>
      <c r="B3829" s="12" t="s">
        <v>643</v>
      </c>
      <c r="C3829" s="13" t="s">
        <v>2990</v>
      </c>
      <c r="D3829" s="20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</row>
    <row r="3830" spans="1:22" ht="30" x14ac:dyDescent="0.25">
      <c r="A3830" s="7"/>
      <c r="B3830" s="21" t="s">
        <v>2877</v>
      </c>
      <c r="C3830" s="24" t="s">
        <v>2872</v>
      </c>
      <c r="D3830" s="21" t="s">
        <v>50</v>
      </c>
      <c r="E3830" s="21">
        <v>0</v>
      </c>
      <c r="F3830" s="21">
        <v>0</v>
      </c>
      <c r="G3830" s="21">
        <v>0</v>
      </c>
      <c r="H3830" s="21">
        <v>49999999.68</v>
      </c>
      <c r="I3830" s="21">
        <v>49999999.68</v>
      </c>
      <c r="J3830" s="21">
        <v>0</v>
      </c>
      <c r="K3830" s="21">
        <v>0</v>
      </c>
      <c r="L3830" s="21">
        <v>0</v>
      </c>
      <c r="M3830" s="21">
        <v>0</v>
      </c>
      <c r="N3830" s="21">
        <v>0</v>
      </c>
      <c r="O3830" s="21">
        <v>0</v>
      </c>
      <c r="P3830" s="21">
        <v>0</v>
      </c>
      <c r="Q3830" s="21">
        <v>0</v>
      </c>
      <c r="R3830" s="21">
        <v>0</v>
      </c>
      <c r="S3830" s="21">
        <v>0</v>
      </c>
      <c r="T3830" s="21">
        <v>0</v>
      </c>
      <c r="U3830" s="21">
        <v>0</v>
      </c>
      <c r="V3830" s="21">
        <v>0</v>
      </c>
    </row>
    <row r="3831" spans="1:22" x14ac:dyDescent="0.2">
      <c r="A3831" s="7"/>
      <c r="B3831" s="12" t="s">
        <v>643</v>
      </c>
      <c r="C3831" s="13" t="s">
        <v>2443</v>
      </c>
      <c r="D3831" s="20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</row>
    <row r="3832" spans="1:22" ht="30" x14ac:dyDescent="0.25">
      <c r="A3832" s="7"/>
      <c r="B3832" s="21" t="s">
        <v>2879</v>
      </c>
      <c r="C3832" s="24" t="s">
        <v>2766</v>
      </c>
      <c r="D3832" s="21" t="s">
        <v>50</v>
      </c>
      <c r="E3832" s="21">
        <v>0</v>
      </c>
      <c r="F3832" s="21">
        <v>0</v>
      </c>
      <c r="G3832" s="21">
        <v>0</v>
      </c>
      <c r="H3832" s="21">
        <v>55776668.32</v>
      </c>
      <c r="I3832" s="21">
        <v>55776668.32</v>
      </c>
      <c r="J3832" s="21">
        <v>0</v>
      </c>
      <c r="K3832" s="21">
        <v>0</v>
      </c>
      <c r="L3832" s="21">
        <v>0</v>
      </c>
      <c r="M3832" s="21">
        <v>0</v>
      </c>
      <c r="N3832" s="21">
        <v>0</v>
      </c>
      <c r="O3832" s="21">
        <v>0</v>
      </c>
      <c r="P3832" s="21">
        <v>0</v>
      </c>
      <c r="Q3832" s="21">
        <v>0</v>
      </c>
      <c r="R3832" s="21">
        <v>0</v>
      </c>
      <c r="S3832" s="21">
        <v>0</v>
      </c>
      <c r="T3832" s="21">
        <v>0</v>
      </c>
      <c r="U3832" s="21">
        <v>0</v>
      </c>
      <c r="V3832" s="21">
        <v>0</v>
      </c>
    </row>
    <row r="3833" spans="1:22" ht="30" x14ac:dyDescent="0.25">
      <c r="A3833" s="7"/>
      <c r="B3833" s="21" t="s">
        <v>2991</v>
      </c>
      <c r="C3833" s="24" t="s">
        <v>2989</v>
      </c>
      <c r="D3833" s="21" t="s">
        <v>620</v>
      </c>
      <c r="E3833" s="21">
        <v>0</v>
      </c>
      <c r="F3833" s="21">
        <v>0</v>
      </c>
      <c r="G3833" s="21">
        <v>0</v>
      </c>
      <c r="H3833" s="21">
        <v>90000000</v>
      </c>
      <c r="I3833" s="21">
        <v>90000000</v>
      </c>
      <c r="J3833" s="21">
        <v>0</v>
      </c>
      <c r="K3833" s="21">
        <v>0</v>
      </c>
      <c r="L3833" s="21">
        <v>0</v>
      </c>
      <c r="M3833" s="21">
        <v>0</v>
      </c>
      <c r="N3833" s="21">
        <v>0</v>
      </c>
      <c r="O3833" s="21">
        <v>0</v>
      </c>
      <c r="P3833" s="21">
        <v>0</v>
      </c>
      <c r="Q3833" s="21">
        <v>0</v>
      </c>
      <c r="R3833" s="21">
        <v>0</v>
      </c>
      <c r="S3833" s="21">
        <v>0</v>
      </c>
      <c r="T3833" s="21">
        <v>0</v>
      </c>
      <c r="U3833" s="21">
        <v>0</v>
      </c>
      <c r="V3833" s="21">
        <v>0</v>
      </c>
    </row>
    <row r="3834" spans="1:22" x14ac:dyDescent="0.2">
      <c r="A3834" s="7"/>
      <c r="B3834" s="19"/>
      <c r="C3834" s="20"/>
      <c r="D3834" s="20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</row>
    <row r="3835" spans="1:22" ht="25.5" x14ac:dyDescent="0.2">
      <c r="A3835" s="7"/>
      <c r="B3835" s="12" t="s">
        <v>643</v>
      </c>
      <c r="C3835" s="13" t="s">
        <v>711</v>
      </c>
      <c r="D3835" s="20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</row>
    <row r="3836" spans="1:22" ht="30" x14ac:dyDescent="0.25">
      <c r="A3836" s="7"/>
      <c r="B3836" s="21" t="s">
        <v>2992</v>
      </c>
      <c r="C3836" s="24" t="s">
        <v>2778</v>
      </c>
      <c r="D3836" s="21" t="s">
        <v>50</v>
      </c>
      <c r="E3836" s="21">
        <v>0</v>
      </c>
      <c r="F3836" s="21">
        <v>0</v>
      </c>
      <c r="G3836" s="21">
        <v>0</v>
      </c>
      <c r="H3836" s="21">
        <v>1596125.32</v>
      </c>
      <c r="I3836" s="21">
        <v>1596125.32</v>
      </c>
      <c r="J3836" s="21">
        <v>0</v>
      </c>
      <c r="K3836" s="21">
        <v>0</v>
      </c>
      <c r="L3836" s="21">
        <v>0</v>
      </c>
      <c r="M3836" s="21">
        <v>0</v>
      </c>
      <c r="N3836" s="21">
        <v>0</v>
      </c>
      <c r="O3836" s="21">
        <v>0</v>
      </c>
      <c r="P3836" s="21">
        <v>0</v>
      </c>
      <c r="Q3836" s="21">
        <v>0</v>
      </c>
      <c r="R3836" s="21">
        <v>0</v>
      </c>
      <c r="S3836" s="21">
        <v>0</v>
      </c>
      <c r="T3836" s="21">
        <v>0</v>
      </c>
      <c r="U3836" s="21">
        <v>0</v>
      </c>
      <c r="V3836" s="21">
        <v>0</v>
      </c>
    </row>
    <row r="3837" spans="1:22" x14ac:dyDescent="0.2">
      <c r="A3837" s="7"/>
      <c r="B3837" s="19"/>
      <c r="C3837" s="20"/>
      <c r="D3837" s="20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</row>
    <row r="3838" spans="1:22" ht="38.25" x14ac:dyDescent="0.2">
      <c r="A3838" s="7"/>
      <c r="B3838" s="12" t="s">
        <v>643</v>
      </c>
      <c r="C3838" s="13" t="s">
        <v>2769</v>
      </c>
      <c r="D3838" s="20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</row>
    <row r="3839" spans="1:22" ht="15" x14ac:dyDescent="0.25">
      <c r="A3839" s="7"/>
      <c r="B3839" s="21" t="s">
        <v>2993</v>
      </c>
      <c r="C3839" s="24" t="s">
        <v>2960</v>
      </c>
      <c r="D3839" s="21" t="s">
        <v>620</v>
      </c>
      <c r="E3839" s="21">
        <v>0</v>
      </c>
      <c r="F3839" s="21">
        <v>0</v>
      </c>
      <c r="G3839" s="21">
        <v>0</v>
      </c>
      <c r="H3839" s="21">
        <v>30698434.440000001</v>
      </c>
      <c r="I3839" s="21">
        <v>0</v>
      </c>
      <c r="J3839" s="21">
        <v>30698434.440000001</v>
      </c>
      <c r="K3839" s="21">
        <v>0</v>
      </c>
      <c r="L3839" s="21">
        <v>30698434.440000001</v>
      </c>
      <c r="M3839" s="21">
        <v>0</v>
      </c>
      <c r="N3839" s="21">
        <v>30698434.440000001</v>
      </c>
      <c r="O3839" s="21">
        <v>30698434.440000001</v>
      </c>
      <c r="P3839" s="21">
        <v>0</v>
      </c>
      <c r="Q3839" s="21">
        <v>0</v>
      </c>
      <c r="R3839" s="21">
        <v>30698434.440000001</v>
      </c>
      <c r="S3839" s="21">
        <v>0</v>
      </c>
      <c r="T3839" s="21">
        <v>0</v>
      </c>
      <c r="U3839" s="21">
        <v>0</v>
      </c>
      <c r="V3839" s="21">
        <v>100</v>
      </c>
    </row>
    <row r="3840" spans="1:22" x14ac:dyDescent="0.2">
      <c r="A3840" s="7"/>
      <c r="B3840" s="12" t="s">
        <v>643</v>
      </c>
      <c r="C3840" s="13" t="s">
        <v>2987</v>
      </c>
      <c r="D3840" s="20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</row>
    <row r="3841" spans="1:22" ht="15" x14ac:dyDescent="0.25">
      <c r="A3841" s="7"/>
      <c r="B3841" s="21" t="s">
        <v>2994</v>
      </c>
      <c r="C3841" s="24" t="s">
        <v>2955</v>
      </c>
      <c r="D3841" s="21" t="s">
        <v>50</v>
      </c>
      <c r="E3841" s="21">
        <v>0</v>
      </c>
      <c r="F3841" s="21">
        <v>0</v>
      </c>
      <c r="G3841" s="21">
        <v>0</v>
      </c>
      <c r="H3841" s="21">
        <v>101058497</v>
      </c>
      <c r="I3841" s="21">
        <v>0</v>
      </c>
      <c r="J3841" s="21">
        <v>101058497</v>
      </c>
      <c r="K3841" s="21">
        <v>0</v>
      </c>
      <c r="L3841" s="21">
        <v>33686165.659999996</v>
      </c>
      <c r="M3841" s="21">
        <v>0</v>
      </c>
      <c r="N3841" s="21">
        <v>33686165.659999996</v>
      </c>
      <c r="O3841" s="21">
        <v>33686165.659999996</v>
      </c>
      <c r="P3841" s="21">
        <v>0</v>
      </c>
      <c r="Q3841" s="21">
        <v>0</v>
      </c>
      <c r="R3841" s="21">
        <v>33686165.659999996</v>
      </c>
      <c r="S3841" s="21">
        <v>67372331.340000004</v>
      </c>
      <c r="T3841" s="21">
        <v>0</v>
      </c>
      <c r="U3841" s="21">
        <v>0</v>
      </c>
      <c r="V3841" s="21">
        <v>33.33</v>
      </c>
    </row>
    <row r="3842" spans="1:22" ht="15" x14ac:dyDescent="0.25">
      <c r="A3842" s="7"/>
      <c r="B3842" s="21" t="s">
        <v>2995</v>
      </c>
      <c r="C3842" s="24" t="s">
        <v>2958</v>
      </c>
      <c r="D3842" s="21" t="s">
        <v>2875</v>
      </c>
      <c r="E3842" s="21">
        <v>0</v>
      </c>
      <c r="F3842" s="21">
        <v>0</v>
      </c>
      <c r="G3842" s="21">
        <v>0</v>
      </c>
      <c r="H3842" s="21">
        <v>46850000</v>
      </c>
      <c r="I3842" s="21">
        <v>0</v>
      </c>
      <c r="J3842" s="21">
        <v>46850000</v>
      </c>
      <c r="K3842" s="21">
        <v>0</v>
      </c>
      <c r="L3842" s="21">
        <v>15616666.66</v>
      </c>
      <c r="M3842" s="21">
        <v>0</v>
      </c>
      <c r="N3842" s="21">
        <v>15616666.66</v>
      </c>
      <c r="O3842" s="21">
        <v>15616666.66</v>
      </c>
      <c r="P3842" s="21">
        <v>0</v>
      </c>
      <c r="Q3842" s="21">
        <v>0</v>
      </c>
      <c r="R3842" s="21">
        <v>15616666.66</v>
      </c>
      <c r="S3842" s="21">
        <v>31233333.34</v>
      </c>
      <c r="T3842" s="21">
        <v>0</v>
      </c>
      <c r="U3842" s="21">
        <v>0</v>
      </c>
      <c r="V3842" s="21">
        <v>33.33</v>
      </c>
    </row>
    <row r="3843" spans="1:22" ht="15" x14ac:dyDescent="0.25">
      <c r="A3843" s="7"/>
      <c r="B3843" s="21" t="s">
        <v>2996</v>
      </c>
      <c r="C3843" s="24" t="s">
        <v>2997</v>
      </c>
      <c r="D3843" s="21" t="s">
        <v>967</v>
      </c>
      <c r="E3843" s="21">
        <v>0</v>
      </c>
      <c r="F3843" s="21">
        <v>0</v>
      </c>
      <c r="G3843" s="21">
        <v>0</v>
      </c>
      <c r="H3843" s="21">
        <v>328790410</v>
      </c>
      <c r="I3843" s="21">
        <v>0</v>
      </c>
      <c r="J3843" s="21">
        <v>328790410</v>
      </c>
      <c r="K3843" s="21">
        <v>328790410</v>
      </c>
      <c r="L3843" s="21">
        <v>328790410</v>
      </c>
      <c r="M3843" s="21">
        <v>328790410</v>
      </c>
      <c r="N3843" s="21">
        <v>328790410</v>
      </c>
      <c r="O3843" s="21">
        <v>328790410</v>
      </c>
      <c r="P3843" s="21">
        <v>0</v>
      </c>
      <c r="Q3843" s="21">
        <v>328790410</v>
      </c>
      <c r="R3843" s="21">
        <v>328790410</v>
      </c>
      <c r="S3843" s="21">
        <v>0</v>
      </c>
      <c r="T3843" s="21">
        <v>0</v>
      </c>
      <c r="U3843" s="21">
        <v>0</v>
      </c>
      <c r="V3843" s="21">
        <v>100</v>
      </c>
    </row>
    <row r="3844" spans="1:22" ht="15" x14ac:dyDescent="0.25">
      <c r="A3844" s="7"/>
      <c r="B3844" s="21" t="s">
        <v>2998</v>
      </c>
      <c r="C3844" s="24" t="s">
        <v>2999</v>
      </c>
      <c r="D3844" s="21" t="s">
        <v>1127</v>
      </c>
      <c r="E3844" s="21">
        <v>0</v>
      </c>
      <c r="F3844" s="21">
        <v>0</v>
      </c>
      <c r="G3844" s="21">
        <v>0</v>
      </c>
      <c r="H3844" s="21">
        <v>273881925</v>
      </c>
      <c r="I3844" s="21">
        <v>0</v>
      </c>
      <c r="J3844" s="21">
        <v>273881925</v>
      </c>
      <c r="K3844" s="21">
        <v>0</v>
      </c>
      <c r="L3844" s="21">
        <v>0</v>
      </c>
      <c r="M3844" s="21">
        <v>0</v>
      </c>
      <c r="N3844" s="21">
        <v>0</v>
      </c>
      <c r="O3844" s="21">
        <v>0</v>
      </c>
      <c r="P3844" s="21">
        <v>0</v>
      </c>
      <c r="Q3844" s="21">
        <v>0</v>
      </c>
      <c r="R3844" s="21">
        <v>0</v>
      </c>
      <c r="S3844" s="21">
        <v>273881925</v>
      </c>
      <c r="T3844" s="21">
        <v>0</v>
      </c>
      <c r="U3844" s="21">
        <v>0</v>
      </c>
      <c r="V3844" s="21">
        <v>0</v>
      </c>
    </row>
    <row r="3845" spans="1:22" ht="15" x14ac:dyDescent="0.25">
      <c r="A3845" s="7"/>
      <c r="B3845" s="21" t="s">
        <v>3000</v>
      </c>
      <c r="C3845" s="24" t="s">
        <v>2960</v>
      </c>
      <c r="D3845" s="21" t="s">
        <v>620</v>
      </c>
      <c r="E3845" s="21">
        <v>0</v>
      </c>
      <c r="F3845" s="21">
        <v>0</v>
      </c>
      <c r="G3845" s="21">
        <v>0</v>
      </c>
      <c r="H3845" s="21">
        <v>127400000</v>
      </c>
      <c r="I3845" s="21">
        <v>0</v>
      </c>
      <c r="J3845" s="21">
        <v>127400000</v>
      </c>
      <c r="K3845" s="21">
        <v>0</v>
      </c>
      <c r="L3845" s="21">
        <v>127400000</v>
      </c>
      <c r="M3845" s="21">
        <v>0</v>
      </c>
      <c r="N3845" s="21">
        <v>127400000</v>
      </c>
      <c r="O3845" s="21">
        <v>127400000</v>
      </c>
      <c r="P3845" s="21">
        <v>0</v>
      </c>
      <c r="Q3845" s="21">
        <v>0</v>
      </c>
      <c r="R3845" s="21">
        <v>127400000</v>
      </c>
      <c r="S3845" s="21">
        <v>0</v>
      </c>
      <c r="T3845" s="21">
        <v>0</v>
      </c>
      <c r="U3845" s="21">
        <v>0</v>
      </c>
      <c r="V3845" s="21">
        <v>100</v>
      </c>
    </row>
    <row r="3846" spans="1:22" x14ac:dyDescent="0.2">
      <c r="A3846" s="7"/>
      <c r="B3846" s="12" t="s">
        <v>643</v>
      </c>
      <c r="C3846" s="13" t="s">
        <v>2443</v>
      </c>
      <c r="D3846" s="20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</row>
    <row r="3847" spans="1:22" ht="15" x14ac:dyDescent="0.25">
      <c r="A3847" s="7"/>
      <c r="B3847" s="21" t="s">
        <v>3001</v>
      </c>
      <c r="C3847" s="24" t="s">
        <v>2955</v>
      </c>
      <c r="D3847" s="21" t="s">
        <v>50</v>
      </c>
      <c r="E3847" s="21">
        <v>0</v>
      </c>
      <c r="F3847" s="21">
        <v>0</v>
      </c>
      <c r="G3847" s="21">
        <v>0</v>
      </c>
      <c r="H3847" s="21">
        <v>163350000</v>
      </c>
      <c r="I3847" s="21">
        <v>0</v>
      </c>
      <c r="J3847" s="21">
        <v>163350000</v>
      </c>
      <c r="K3847" s="21">
        <v>0</v>
      </c>
      <c r="L3847" s="21">
        <v>54450000</v>
      </c>
      <c r="M3847" s="21">
        <v>0</v>
      </c>
      <c r="N3847" s="21">
        <v>54450000</v>
      </c>
      <c r="O3847" s="21">
        <v>54450000</v>
      </c>
      <c r="P3847" s="21">
        <v>0</v>
      </c>
      <c r="Q3847" s="21">
        <v>0</v>
      </c>
      <c r="R3847" s="21">
        <v>54450000</v>
      </c>
      <c r="S3847" s="21">
        <v>108900000</v>
      </c>
      <c r="T3847" s="21">
        <v>0</v>
      </c>
      <c r="U3847" s="21">
        <v>0</v>
      </c>
      <c r="V3847" s="21">
        <v>33.33</v>
      </c>
    </row>
    <row r="3848" spans="1:22" x14ac:dyDescent="0.2">
      <c r="A3848" s="7"/>
      <c r="B3848" s="19"/>
      <c r="C3848" s="20"/>
      <c r="D3848" s="20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</row>
    <row r="3849" spans="1:22" ht="25.5" x14ac:dyDescent="0.2">
      <c r="A3849" s="7"/>
      <c r="B3849" s="12" t="s">
        <v>643</v>
      </c>
      <c r="C3849" s="13" t="s">
        <v>1323</v>
      </c>
      <c r="D3849" s="20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</row>
    <row r="3850" spans="1:22" ht="45" x14ac:dyDescent="0.25">
      <c r="A3850" s="7"/>
      <c r="B3850" s="21" t="s">
        <v>2883</v>
      </c>
      <c r="C3850" s="24" t="s">
        <v>2884</v>
      </c>
      <c r="D3850" s="21" t="s">
        <v>50</v>
      </c>
      <c r="E3850" s="21">
        <v>0</v>
      </c>
      <c r="F3850" s="21">
        <v>0</v>
      </c>
      <c r="G3850" s="21">
        <v>0</v>
      </c>
      <c r="H3850" s="21">
        <v>46666666.68</v>
      </c>
      <c r="I3850" s="21">
        <v>46666666.68</v>
      </c>
      <c r="J3850" s="21">
        <v>0</v>
      </c>
      <c r="K3850" s="21">
        <v>0</v>
      </c>
      <c r="L3850" s="21">
        <v>0</v>
      </c>
      <c r="M3850" s="21">
        <v>0</v>
      </c>
      <c r="N3850" s="21">
        <v>0</v>
      </c>
      <c r="O3850" s="21">
        <v>0</v>
      </c>
      <c r="P3850" s="21">
        <v>0</v>
      </c>
      <c r="Q3850" s="21">
        <v>0</v>
      </c>
      <c r="R3850" s="21">
        <v>0</v>
      </c>
      <c r="S3850" s="21">
        <v>0</v>
      </c>
      <c r="T3850" s="21">
        <v>0</v>
      </c>
      <c r="U3850" s="21">
        <v>0</v>
      </c>
      <c r="V3850" s="21">
        <v>0</v>
      </c>
    </row>
    <row r="3851" spans="1:22" x14ac:dyDescent="0.2">
      <c r="A3851" s="7"/>
      <c r="B3851" s="19"/>
      <c r="C3851" s="20"/>
      <c r="D3851" s="20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</row>
    <row r="3852" spans="1:22" x14ac:dyDescent="0.2">
      <c r="A3852" s="7"/>
      <c r="B3852" s="12" t="s">
        <v>643</v>
      </c>
      <c r="C3852" s="13" t="s">
        <v>2885</v>
      </c>
      <c r="D3852" s="20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</row>
    <row r="3853" spans="1:22" ht="30" x14ac:dyDescent="0.25">
      <c r="A3853" s="7"/>
      <c r="B3853" s="21" t="s">
        <v>2886</v>
      </c>
      <c r="C3853" s="24" t="s">
        <v>2887</v>
      </c>
      <c r="D3853" s="21" t="s">
        <v>50</v>
      </c>
      <c r="E3853" s="21">
        <v>0</v>
      </c>
      <c r="F3853" s="21">
        <v>0</v>
      </c>
      <c r="G3853" s="21">
        <v>0</v>
      </c>
      <c r="H3853" s="21">
        <v>10000000</v>
      </c>
      <c r="I3853" s="21">
        <v>0</v>
      </c>
      <c r="J3853" s="21">
        <v>10000000</v>
      </c>
      <c r="K3853" s="21">
        <v>0</v>
      </c>
      <c r="L3853" s="21">
        <v>3333333.34</v>
      </c>
      <c r="M3853" s="21">
        <v>0</v>
      </c>
      <c r="N3853" s="21">
        <v>3333333.34</v>
      </c>
      <c r="O3853" s="21">
        <v>3333333.34</v>
      </c>
      <c r="P3853" s="21">
        <v>0</v>
      </c>
      <c r="Q3853" s="21">
        <v>0</v>
      </c>
      <c r="R3853" s="21">
        <v>3333333.34</v>
      </c>
      <c r="S3853" s="21">
        <v>6666666.6600000001</v>
      </c>
      <c r="T3853" s="21">
        <v>0</v>
      </c>
      <c r="U3853" s="21">
        <v>0</v>
      </c>
      <c r="V3853" s="21">
        <v>33.33</v>
      </c>
    </row>
    <row r="3854" spans="1:22" x14ac:dyDescent="0.2">
      <c r="A3854" s="7"/>
      <c r="B3854" s="12" t="s">
        <v>643</v>
      </c>
      <c r="C3854" s="13" t="s">
        <v>2987</v>
      </c>
      <c r="D3854" s="20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</row>
    <row r="3855" spans="1:22" ht="30" x14ac:dyDescent="0.25">
      <c r="A3855" s="7"/>
      <c r="B3855" s="21" t="s">
        <v>2889</v>
      </c>
      <c r="C3855" s="24" t="s">
        <v>2890</v>
      </c>
      <c r="D3855" s="21" t="s">
        <v>50</v>
      </c>
      <c r="E3855" s="21">
        <v>0</v>
      </c>
      <c r="F3855" s="21">
        <v>0</v>
      </c>
      <c r="G3855" s="21">
        <v>0</v>
      </c>
      <c r="H3855" s="21">
        <v>516319756.52999997</v>
      </c>
      <c r="I3855" s="21">
        <v>0</v>
      </c>
      <c r="J3855" s="21">
        <v>516319756.52999997</v>
      </c>
      <c r="K3855" s="21">
        <v>0</v>
      </c>
      <c r="L3855" s="21">
        <v>172106585.52000001</v>
      </c>
      <c r="M3855" s="21">
        <v>0</v>
      </c>
      <c r="N3855" s="21">
        <v>172106585.52000001</v>
      </c>
      <c r="O3855" s="21">
        <v>172106585.52000001</v>
      </c>
      <c r="P3855" s="21">
        <v>0</v>
      </c>
      <c r="Q3855" s="21">
        <v>0</v>
      </c>
      <c r="R3855" s="21">
        <v>172106585.52000001</v>
      </c>
      <c r="S3855" s="21">
        <v>344213171.00999999</v>
      </c>
      <c r="T3855" s="21">
        <v>0</v>
      </c>
      <c r="U3855" s="21">
        <v>0</v>
      </c>
      <c r="V3855" s="21">
        <v>33.33</v>
      </c>
    </row>
    <row r="3856" spans="1:22" ht="30" x14ac:dyDescent="0.25">
      <c r="A3856" s="7"/>
      <c r="B3856" s="21" t="s">
        <v>2891</v>
      </c>
      <c r="C3856" s="24" t="s">
        <v>2892</v>
      </c>
      <c r="D3856" s="21" t="s">
        <v>2875</v>
      </c>
      <c r="E3856" s="21">
        <v>0</v>
      </c>
      <c r="F3856" s="21">
        <v>0</v>
      </c>
      <c r="G3856" s="21">
        <v>0</v>
      </c>
      <c r="H3856" s="21">
        <v>1089314620.9100001</v>
      </c>
      <c r="I3856" s="21">
        <v>75600001</v>
      </c>
      <c r="J3856" s="21">
        <v>1013714619.91</v>
      </c>
      <c r="K3856" s="21">
        <v>0</v>
      </c>
      <c r="L3856" s="21">
        <v>337904873.30000001</v>
      </c>
      <c r="M3856" s="21">
        <v>0</v>
      </c>
      <c r="N3856" s="21">
        <v>337904873.30000001</v>
      </c>
      <c r="O3856" s="21">
        <v>337904873.30000001</v>
      </c>
      <c r="P3856" s="21">
        <v>0</v>
      </c>
      <c r="Q3856" s="21">
        <v>0</v>
      </c>
      <c r="R3856" s="21">
        <v>337904873.30000001</v>
      </c>
      <c r="S3856" s="21">
        <v>675809746.61000001</v>
      </c>
      <c r="T3856" s="21">
        <v>0</v>
      </c>
      <c r="U3856" s="21">
        <v>0</v>
      </c>
      <c r="V3856" s="21">
        <v>33.33</v>
      </c>
    </row>
    <row r="3857" spans="1:22" ht="30" x14ac:dyDescent="0.25">
      <c r="A3857" s="7"/>
      <c r="B3857" s="21" t="s">
        <v>3002</v>
      </c>
      <c r="C3857" s="24" t="s">
        <v>2965</v>
      </c>
      <c r="D3857" s="21" t="s">
        <v>620</v>
      </c>
      <c r="E3857" s="21">
        <v>0</v>
      </c>
      <c r="F3857" s="21">
        <v>0</v>
      </c>
      <c r="G3857" s="21">
        <v>0</v>
      </c>
      <c r="H3857" s="21">
        <v>234215623.56</v>
      </c>
      <c r="I3857" s="21">
        <v>115000000</v>
      </c>
      <c r="J3857" s="21">
        <v>119215623.56</v>
      </c>
      <c r="K3857" s="21">
        <v>0</v>
      </c>
      <c r="L3857" s="21">
        <v>119215623.56</v>
      </c>
      <c r="M3857" s="21">
        <v>0</v>
      </c>
      <c r="N3857" s="21">
        <v>119215623.56</v>
      </c>
      <c r="O3857" s="21">
        <v>119215623.56</v>
      </c>
      <c r="P3857" s="21">
        <v>0</v>
      </c>
      <c r="Q3857" s="21">
        <v>0</v>
      </c>
      <c r="R3857" s="21">
        <v>119215623.56</v>
      </c>
      <c r="S3857" s="21">
        <v>0</v>
      </c>
      <c r="T3857" s="21">
        <v>0</v>
      </c>
      <c r="U3857" s="21">
        <v>0</v>
      </c>
      <c r="V3857" s="21">
        <v>100</v>
      </c>
    </row>
    <row r="3858" spans="1:22" ht="25.5" x14ac:dyDescent="0.2">
      <c r="A3858" s="7"/>
      <c r="B3858" s="12" t="s">
        <v>643</v>
      </c>
      <c r="C3858" s="13" t="s">
        <v>2990</v>
      </c>
      <c r="D3858" s="20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</row>
    <row r="3859" spans="1:22" ht="30" x14ac:dyDescent="0.25">
      <c r="A3859" s="7"/>
      <c r="B3859" s="21" t="s">
        <v>2894</v>
      </c>
      <c r="C3859" s="24" t="s">
        <v>2895</v>
      </c>
      <c r="D3859" s="21" t="s">
        <v>50</v>
      </c>
      <c r="E3859" s="21">
        <v>0</v>
      </c>
      <c r="F3859" s="21">
        <v>0</v>
      </c>
      <c r="G3859" s="21">
        <v>0</v>
      </c>
      <c r="H3859" s="21">
        <v>158693208.11000001</v>
      </c>
      <c r="I3859" s="21">
        <v>69242876</v>
      </c>
      <c r="J3859" s="21">
        <v>89450332.109999999</v>
      </c>
      <c r="K3859" s="21">
        <v>0</v>
      </c>
      <c r="L3859" s="21">
        <v>29816777.379999999</v>
      </c>
      <c r="M3859" s="21">
        <v>0</v>
      </c>
      <c r="N3859" s="21">
        <v>29816777.379999999</v>
      </c>
      <c r="O3859" s="21">
        <v>29816777.379999999</v>
      </c>
      <c r="P3859" s="21">
        <v>0</v>
      </c>
      <c r="Q3859" s="21">
        <v>0</v>
      </c>
      <c r="R3859" s="21">
        <v>29816777.379999999</v>
      </c>
      <c r="S3859" s="21">
        <v>59633554.729999997</v>
      </c>
      <c r="T3859" s="21">
        <v>0</v>
      </c>
      <c r="U3859" s="21">
        <v>0</v>
      </c>
      <c r="V3859" s="21">
        <v>33.33</v>
      </c>
    </row>
    <row r="3860" spans="1:22" ht="30" x14ac:dyDescent="0.25">
      <c r="A3860" s="7"/>
      <c r="B3860" s="21" t="s">
        <v>3003</v>
      </c>
      <c r="C3860" s="24" t="s">
        <v>2963</v>
      </c>
      <c r="D3860" s="21" t="s">
        <v>2875</v>
      </c>
      <c r="E3860" s="21">
        <v>0</v>
      </c>
      <c r="F3860" s="21">
        <v>0</v>
      </c>
      <c r="G3860" s="21">
        <v>0</v>
      </c>
      <c r="H3860" s="21">
        <v>28719284</v>
      </c>
      <c r="I3860" s="21">
        <v>0</v>
      </c>
      <c r="J3860" s="21">
        <v>28719284</v>
      </c>
      <c r="K3860" s="21">
        <v>0</v>
      </c>
      <c r="L3860" s="21">
        <v>9573094.6600000001</v>
      </c>
      <c r="M3860" s="21">
        <v>0</v>
      </c>
      <c r="N3860" s="21">
        <v>9573094.6600000001</v>
      </c>
      <c r="O3860" s="21">
        <v>9573094.6600000001</v>
      </c>
      <c r="P3860" s="21">
        <v>0</v>
      </c>
      <c r="Q3860" s="21">
        <v>0</v>
      </c>
      <c r="R3860" s="21">
        <v>9573094.6600000001</v>
      </c>
      <c r="S3860" s="21">
        <v>19146189.34</v>
      </c>
      <c r="T3860" s="21">
        <v>0</v>
      </c>
      <c r="U3860" s="21">
        <v>0</v>
      </c>
      <c r="V3860" s="21">
        <v>33.33</v>
      </c>
    </row>
    <row r="3861" spans="1:22" ht="30" x14ac:dyDescent="0.25">
      <c r="A3861" s="7"/>
      <c r="B3861" s="21" t="s">
        <v>3004</v>
      </c>
      <c r="C3861" s="24" t="s">
        <v>2965</v>
      </c>
      <c r="D3861" s="21" t="s">
        <v>620</v>
      </c>
      <c r="E3861" s="21">
        <v>0</v>
      </c>
      <c r="F3861" s="21">
        <v>0</v>
      </c>
      <c r="G3861" s="21">
        <v>0</v>
      </c>
      <c r="H3861" s="21">
        <v>645769007.88999999</v>
      </c>
      <c r="I3861" s="21">
        <v>21000000</v>
      </c>
      <c r="J3861" s="21">
        <v>624769007.88999999</v>
      </c>
      <c r="K3861" s="21">
        <v>0</v>
      </c>
      <c r="L3861" s="21">
        <v>624769007.88999999</v>
      </c>
      <c r="M3861" s="21">
        <v>0</v>
      </c>
      <c r="N3861" s="21">
        <v>624769007.88999999</v>
      </c>
      <c r="O3861" s="21">
        <v>624769007.88999999</v>
      </c>
      <c r="P3861" s="21">
        <v>0</v>
      </c>
      <c r="Q3861" s="21">
        <v>0</v>
      </c>
      <c r="R3861" s="21">
        <v>624769007.88999999</v>
      </c>
      <c r="S3861" s="21">
        <v>0</v>
      </c>
      <c r="T3861" s="21">
        <v>0</v>
      </c>
      <c r="U3861" s="21">
        <v>0</v>
      </c>
      <c r="V3861" s="21">
        <v>100</v>
      </c>
    </row>
    <row r="3862" spans="1:22" x14ac:dyDescent="0.2">
      <c r="A3862" s="7"/>
      <c r="B3862" s="12" t="s">
        <v>643</v>
      </c>
      <c r="C3862" s="13" t="s">
        <v>2443</v>
      </c>
      <c r="D3862" s="20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</row>
    <row r="3863" spans="1:22" ht="45" x14ac:dyDescent="0.25">
      <c r="A3863" s="7"/>
      <c r="B3863" s="21" t="s">
        <v>2897</v>
      </c>
      <c r="C3863" s="24" t="s">
        <v>2898</v>
      </c>
      <c r="D3863" s="21" t="s">
        <v>50</v>
      </c>
      <c r="E3863" s="21">
        <v>0</v>
      </c>
      <c r="F3863" s="21">
        <v>0</v>
      </c>
      <c r="G3863" s="21">
        <v>0</v>
      </c>
      <c r="H3863" s="21">
        <v>20000000</v>
      </c>
      <c r="I3863" s="21">
        <v>20000000</v>
      </c>
      <c r="J3863" s="21">
        <v>0</v>
      </c>
      <c r="K3863" s="21">
        <v>0</v>
      </c>
      <c r="L3863" s="21">
        <v>0</v>
      </c>
      <c r="M3863" s="21">
        <v>0</v>
      </c>
      <c r="N3863" s="21">
        <v>0</v>
      </c>
      <c r="O3863" s="21">
        <v>0</v>
      </c>
      <c r="P3863" s="21">
        <v>0</v>
      </c>
      <c r="Q3863" s="21">
        <v>0</v>
      </c>
      <c r="R3863" s="21">
        <v>0</v>
      </c>
      <c r="S3863" s="21">
        <v>0</v>
      </c>
      <c r="T3863" s="21">
        <v>0</v>
      </c>
      <c r="U3863" s="21">
        <v>0</v>
      </c>
      <c r="V3863" s="21">
        <v>0</v>
      </c>
    </row>
    <row r="3864" spans="1:22" ht="30" x14ac:dyDescent="0.25">
      <c r="A3864" s="7"/>
      <c r="B3864" s="21" t="s">
        <v>3005</v>
      </c>
      <c r="C3864" s="24" t="s">
        <v>2965</v>
      </c>
      <c r="D3864" s="21" t="s">
        <v>620</v>
      </c>
      <c r="E3864" s="21">
        <v>0</v>
      </c>
      <c r="F3864" s="21">
        <v>0</v>
      </c>
      <c r="G3864" s="21">
        <v>0</v>
      </c>
      <c r="H3864" s="21">
        <v>509819286.11000001</v>
      </c>
      <c r="I3864" s="21">
        <v>78000000</v>
      </c>
      <c r="J3864" s="21">
        <v>431819286.11000001</v>
      </c>
      <c r="K3864" s="21">
        <v>0</v>
      </c>
      <c r="L3864" s="21">
        <v>431819286.11000001</v>
      </c>
      <c r="M3864" s="21">
        <v>0</v>
      </c>
      <c r="N3864" s="21">
        <v>431819286.11000001</v>
      </c>
      <c r="O3864" s="21">
        <v>431819286.11000001</v>
      </c>
      <c r="P3864" s="21">
        <v>0</v>
      </c>
      <c r="Q3864" s="21">
        <v>0</v>
      </c>
      <c r="R3864" s="21">
        <v>431819286.11000001</v>
      </c>
      <c r="S3864" s="21">
        <v>0</v>
      </c>
      <c r="T3864" s="21">
        <v>0</v>
      </c>
      <c r="U3864" s="21">
        <v>0</v>
      </c>
      <c r="V3864" s="21">
        <v>100</v>
      </c>
    </row>
    <row r="3865" spans="1:22" x14ac:dyDescent="0.2">
      <c r="A3865" s="7"/>
      <c r="B3865" s="19"/>
      <c r="C3865" s="20"/>
      <c r="D3865" s="20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</row>
    <row r="3866" spans="1:22" x14ac:dyDescent="0.2">
      <c r="A3866" s="7"/>
      <c r="B3866" s="12" t="s">
        <v>643</v>
      </c>
      <c r="C3866" s="13" t="s">
        <v>2987</v>
      </c>
      <c r="D3866" s="20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</row>
    <row r="3867" spans="1:22" ht="30" x14ac:dyDescent="0.25">
      <c r="A3867" s="7"/>
      <c r="B3867" s="21" t="s">
        <v>2902</v>
      </c>
      <c r="C3867" s="24" t="s">
        <v>2793</v>
      </c>
      <c r="D3867" s="21" t="s">
        <v>50</v>
      </c>
      <c r="E3867" s="21">
        <v>0</v>
      </c>
      <c r="F3867" s="21">
        <v>0</v>
      </c>
      <c r="G3867" s="21">
        <v>0</v>
      </c>
      <c r="H3867" s="21">
        <v>78071380.319999993</v>
      </c>
      <c r="I3867" s="21">
        <v>78071380.319999993</v>
      </c>
      <c r="J3867" s="21">
        <v>0</v>
      </c>
      <c r="K3867" s="21">
        <v>0</v>
      </c>
      <c r="L3867" s="21">
        <v>0</v>
      </c>
      <c r="M3867" s="21">
        <v>0</v>
      </c>
      <c r="N3867" s="21">
        <v>0</v>
      </c>
      <c r="O3867" s="21">
        <v>0</v>
      </c>
      <c r="P3867" s="21">
        <v>0</v>
      </c>
      <c r="Q3867" s="21">
        <v>0</v>
      </c>
      <c r="R3867" s="21">
        <v>0</v>
      </c>
      <c r="S3867" s="21">
        <v>0</v>
      </c>
      <c r="T3867" s="21">
        <v>0</v>
      </c>
      <c r="U3867" s="21">
        <v>0</v>
      </c>
      <c r="V3867" s="21">
        <v>0</v>
      </c>
    </row>
    <row r="3868" spans="1:22" ht="45" x14ac:dyDescent="0.25">
      <c r="A3868" s="7"/>
      <c r="B3868" s="21" t="s">
        <v>2903</v>
      </c>
      <c r="C3868" s="24" t="s">
        <v>2904</v>
      </c>
      <c r="D3868" s="21" t="s">
        <v>2875</v>
      </c>
      <c r="E3868" s="21">
        <v>0</v>
      </c>
      <c r="F3868" s="21">
        <v>0</v>
      </c>
      <c r="G3868" s="21">
        <v>0</v>
      </c>
      <c r="H3868" s="21">
        <v>66728625</v>
      </c>
      <c r="I3868" s="21">
        <v>66728625</v>
      </c>
      <c r="J3868" s="21">
        <v>0</v>
      </c>
      <c r="K3868" s="21">
        <v>0</v>
      </c>
      <c r="L3868" s="21">
        <v>0</v>
      </c>
      <c r="M3868" s="21">
        <v>0</v>
      </c>
      <c r="N3868" s="21">
        <v>0</v>
      </c>
      <c r="O3868" s="21">
        <v>0</v>
      </c>
      <c r="P3868" s="21">
        <v>0</v>
      </c>
      <c r="Q3868" s="21">
        <v>0</v>
      </c>
      <c r="R3868" s="21">
        <v>0</v>
      </c>
      <c r="S3868" s="21">
        <v>0</v>
      </c>
      <c r="T3868" s="21">
        <v>0</v>
      </c>
      <c r="U3868" s="21">
        <v>0</v>
      </c>
      <c r="V3868" s="21">
        <v>0</v>
      </c>
    </row>
    <row r="3869" spans="1:22" ht="25.5" x14ac:dyDescent="0.2">
      <c r="A3869" s="7"/>
      <c r="B3869" s="12" t="s">
        <v>643</v>
      </c>
      <c r="C3869" s="13" t="s">
        <v>2990</v>
      </c>
      <c r="D3869" s="20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</row>
    <row r="3870" spans="1:22" ht="30" x14ac:dyDescent="0.25">
      <c r="A3870" s="7"/>
      <c r="B3870" s="21" t="s">
        <v>2906</v>
      </c>
      <c r="C3870" s="24" t="s">
        <v>2793</v>
      </c>
      <c r="D3870" s="21" t="s">
        <v>50</v>
      </c>
      <c r="E3870" s="21">
        <v>0</v>
      </c>
      <c r="F3870" s="21">
        <v>0</v>
      </c>
      <c r="G3870" s="21">
        <v>0</v>
      </c>
      <c r="H3870" s="21">
        <v>100000000.31999999</v>
      </c>
      <c r="I3870" s="21">
        <v>100000000.31999999</v>
      </c>
      <c r="J3870" s="21">
        <v>0</v>
      </c>
      <c r="K3870" s="21">
        <v>0</v>
      </c>
      <c r="L3870" s="21">
        <v>0</v>
      </c>
      <c r="M3870" s="21">
        <v>0</v>
      </c>
      <c r="N3870" s="21">
        <v>0</v>
      </c>
      <c r="O3870" s="21">
        <v>0</v>
      </c>
      <c r="P3870" s="21">
        <v>0</v>
      </c>
      <c r="Q3870" s="21">
        <v>0</v>
      </c>
      <c r="R3870" s="21">
        <v>0</v>
      </c>
      <c r="S3870" s="21">
        <v>0</v>
      </c>
      <c r="T3870" s="21">
        <v>0</v>
      </c>
      <c r="U3870" s="21">
        <v>0</v>
      </c>
      <c r="V3870" s="21">
        <v>0</v>
      </c>
    </row>
    <row r="3871" spans="1:22" x14ac:dyDescent="0.2">
      <c r="A3871" s="7"/>
      <c r="B3871" s="19"/>
      <c r="C3871" s="20"/>
      <c r="D3871" s="20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</row>
    <row r="3872" spans="1:22" x14ac:dyDescent="0.2">
      <c r="A3872" s="7"/>
      <c r="B3872" s="12" t="s">
        <v>643</v>
      </c>
      <c r="C3872" s="13" t="s">
        <v>2987</v>
      </c>
      <c r="D3872" s="20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</row>
    <row r="3873" spans="1:22" ht="15" x14ac:dyDescent="0.25">
      <c r="A3873" s="7"/>
      <c r="B3873" s="21" t="s">
        <v>2913</v>
      </c>
      <c r="C3873" s="24" t="s">
        <v>2914</v>
      </c>
      <c r="D3873" s="21" t="s">
        <v>2875</v>
      </c>
      <c r="E3873" s="21">
        <v>0</v>
      </c>
      <c r="F3873" s="21">
        <v>0</v>
      </c>
      <c r="G3873" s="21">
        <v>0</v>
      </c>
      <c r="H3873" s="21">
        <v>548853336.33000004</v>
      </c>
      <c r="I3873" s="21">
        <v>548853336.33000004</v>
      </c>
      <c r="J3873" s="21">
        <v>0</v>
      </c>
      <c r="K3873" s="21">
        <v>0</v>
      </c>
      <c r="L3873" s="21">
        <v>0</v>
      </c>
      <c r="M3873" s="21">
        <v>0</v>
      </c>
      <c r="N3873" s="21">
        <v>0</v>
      </c>
      <c r="O3873" s="21">
        <v>0</v>
      </c>
      <c r="P3873" s="21">
        <v>0</v>
      </c>
      <c r="Q3873" s="21">
        <v>0</v>
      </c>
      <c r="R3873" s="21">
        <v>0</v>
      </c>
      <c r="S3873" s="21">
        <v>0</v>
      </c>
      <c r="T3873" s="21">
        <v>0</v>
      </c>
      <c r="U3873" s="21">
        <v>0</v>
      </c>
      <c r="V3873" s="21">
        <v>0</v>
      </c>
    </row>
    <row r="3874" spans="1:22" ht="15" x14ac:dyDescent="0.25">
      <c r="A3874" s="7"/>
      <c r="B3874" s="21" t="s">
        <v>3006</v>
      </c>
      <c r="C3874" s="24" t="s">
        <v>3007</v>
      </c>
      <c r="D3874" s="21" t="s">
        <v>620</v>
      </c>
      <c r="E3874" s="21">
        <v>0</v>
      </c>
      <c r="F3874" s="21">
        <v>0</v>
      </c>
      <c r="G3874" s="21">
        <v>0</v>
      </c>
      <c r="H3874" s="21">
        <v>746100107</v>
      </c>
      <c r="I3874" s="21">
        <v>746100107</v>
      </c>
      <c r="J3874" s="21">
        <v>0</v>
      </c>
      <c r="K3874" s="21">
        <v>0</v>
      </c>
      <c r="L3874" s="21">
        <v>0</v>
      </c>
      <c r="M3874" s="21">
        <v>0</v>
      </c>
      <c r="N3874" s="21">
        <v>0</v>
      </c>
      <c r="O3874" s="21">
        <v>0</v>
      </c>
      <c r="P3874" s="21">
        <v>0</v>
      </c>
      <c r="Q3874" s="21">
        <v>0</v>
      </c>
      <c r="R3874" s="21">
        <v>0</v>
      </c>
      <c r="S3874" s="21">
        <v>0</v>
      </c>
      <c r="T3874" s="21">
        <v>0</v>
      </c>
      <c r="U3874" s="21">
        <v>0</v>
      </c>
      <c r="V3874" s="21">
        <v>0</v>
      </c>
    </row>
    <row r="3875" spans="1:22" ht="25.5" x14ac:dyDescent="0.2">
      <c r="A3875" s="7"/>
      <c r="B3875" s="12" t="s">
        <v>643</v>
      </c>
      <c r="C3875" s="13" t="s">
        <v>2990</v>
      </c>
      <c r="D3875" s="20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</row>
    <row r="3876" spans="1:22" ht="30" x14ac:dyDescent="0.25">
      <c r="A3876" s="7"/>
      <c r="B3876" s="21" t="s">
        <v>3008</v>
      </c>
      <c r="C3876" s="24" t="s">
        <v>2989</v>
      </c>
      <c r="D3876" s="21" t="s">
        <v>620</v>
      </c>
      <c r="E3876" s="21">
        <v>0</v>
      </c>
      <c r="F3876" s="21">
        <v>0</v>
      </c>
      <c r="G3876" s="21">
        <v>0</v>
      </c>
      <c r="H3876" s="21">
        <v>3471905942</v>
      </c>
      <c r="I3876" s="21">
        <v>1500000000</v>
      </c>
      <c r="J3876" s="21">
        <v>1971905942</v>
      </c>
      <c r="K3876" s="21">
        <v>0</v>
      </c>
      <c r="L3876" s="21">
        <v>1971905942</v>
      </c>
      <c r="M3876" s="21">
        <v>0</v>
      </c>
      <c r="N3876" s="21">
        <v>1971905942</v>
      </c>
      <c r="O3876" s="21">
        <v>1971905942</v>
      </c>
      <c r="P3876" s="21">
        <v>0</v>
      </c>
      <c r="Q3876" s="21">
        <v>0</v>
      </c>
      <c r="R3876" s="21">
        <v>1971905942</v>
      </c>
      <c r="S3876" s="21">
        <v>0</v>
      </c>
      <c r="T3876" s="21">
        <v>0</v>
      </c>
      <c r="U3876" s="21">
        <v>0</v>
      </c>
      <c r="V3876" s="21">
        <v>100</v>
      </c>
    </row>
    <row r="3877" spans="1:22" x14ac:dyDescent="0.2">
      <c r="A3877" s="7"/>
      <c r="B3877" s="12" t="s">
        <v>643</v>
      </c>
      <c r="C3877" s="13" t="s">
        <v>2443</v>
      </c>
      <c r="D3877" s="20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</row>
    <row r="3878" spans="1:22" ht="15" x14ac:dyDescent="0.25">
      <c r="A3878" s="7"/>
      <c r="B3878" s="21" t="s">
        <v>2916</v>
      </c>
      <c r="C3878" s="24" t="s">
        <v>2912</v>
      </c>
      <c r="D3878" s="21" t="s">
        <v>50</v>
      </c>
      <c r="E3878" s="21">
        <v>0</v>
      </c>
      <c r="F3878" s="21">
        <v>0</v>
      </c>
      <c r="G3878" s="21">
        <v>0</v>
      </c>
      <c r="H3878" s="21">
        <v>151333333.31999999</v>
      </c>
      <c r="I3878" s="21">
        <v>151333333.31999999</v>
      </c>
      <c r="J3878" s="21">
        <v>0</v>
      </c>
      <c r="K3878" s="21">
        <v>0</v>
      </c>
      <c r="L3878" s="21">
        <v>0</v>
      </c>
      <c r="M3878" s="21">
        <v>0</v>
      </c>
      <c r="N3878" s="21">
        <v>0</v>
      </c>
      <c r="O3878" s="21">
        <v>0</v>
      </c>
      <c r="P3878" s="21">
        <v>0</v>
      </c>
      <c r="Q3878" s="21">
        <v>0</v>
      </c>
      <c r="R3878" s="21">
        <v>0</v>
      </c>
      <c r="S3878" s="21">
        <v>0</v>
      </c>
      <c r="T3878" s="21">
        <v>0</v>
      </c>
      <c r="U3878" s="21">
        <v>0</v>
      </c>
      <c r="V3878" s="21">
        <v>0</v>
      </c>
    </row>
    <row r="3879" spans="1:22" ht="15" x14ac:dyDescent="0.25">
      <c r="A3879" s="7"/>
      <c r="B3879" s="21" t="s">
        <v>3009</v>
      </c>
      <c r="C3879" s="24" t="s">
        <v>3007</v>
      </c>
      <c r="D3879" s="21" t="s">
        <v>620</v>
      </c>
      <c r="E3879" s="21">
        <v>0</v>
      </c>
      <c r="F3879" s="21">
        <v>0</v>
      </c>
      <c r="G3879" s="21">
        <v>0</v>
      </c>
      <c r="H3879" s="21">
        <v>149914058</v>
      </c>
      <c r="I3879" s="21">
        <v>149914058</v>
      </c>
      <c r="J3879" s="21">
        <v>0</v>
      </c>
      <c r="K3879" s="21">
        <v>0</v>
      </c>
      <c r="L3879" s="21">
        <v>0</v>
      </c>
      <c r="M3879" s="21">
        <v>0</v>
      </c>
      <c r="N3879" s="21">
        <v>0</v>
      </c>
      <c r="O3879" s="21">
        <v>0</v>
      </c>
      <c r="P3879" s="21">
        <v>0</v>
      </c>
      <c r="Q3879" s="21">
        <v>0</v>
      </c>
      <c r="R3879" s="21">
        <v>0</v>
      </c>
      <c r="S3879" s="21">
        <v>0</v>
      </c>
      <c r="T3879" s="21">
        <v>0</v>
      </c>
      <c r="U3879" s="21">
        <v>0</v>
      </c>
      <c r="V3879" s="21">
        <v>0</v>
      </c>
    </row>
    <row r="3880" spans="1:22" x14ac:dyDescent="0.2">
      <c r="A3880" s="7"/>
      <c r="B3880" s="19"/>
      <c r="C3880" s="20"/>
      <c r="D3880" s="20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</row>
    <row r="3881" spans="1:22" x14ac:dyDescent="0.2">
      <c r="A3881" s="7"/>
      <c r="B3881" s="12" t="s">
        <v>643</v>
      </c>
      <c r="C3881" s="13" t="s">
        <v>2987</v>
      </c>
      <c r="D3881" s="20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</row>
    <row r="3882" spans="1:22" ht="15" x14ac:dyDescent="0.25">
      <c r="A3882" s="7"/>
      <c r="B3882" s="21" t="s">
        <v>2925</v>
      </c>
      <c r="C3882" s="24" t="s">
        <v>2926</v>
      </c>
      <c r="D3882" s="21" t="s">
        <v>2875</v>
      </c>
      <c r="E3882" s="21">
        <v>0</v>
      </c>
      <c r="F3882" s="21">
        <v>0</v>
      </c>
      <c r="G3882" s="21">
        <v>0</v>
      </c>
      <c r="H3882" s="21">
        <v>91749998.329999998</v>
      </c>
      <c r="I3882" s="21">
        <v>91749998.329999998</v>
      </c>
      <c r="J3882" s="21">
        <v>0</v>
      </c>
      <c r="K3882" s="21">
        <v>0</v>
      </c>
      <c r="L3882" s="21">
        <v>0</v>
      </c>
      <c r="M3882" s="21">
        <v>0</v>
      </c>
      <c r="N3882" s="21">
        <v>0</v>
      </c>
      <c r="O3882" s="21">
        <v>0</v>
      </c>
      <c r="P3882" s="21">
        <v>0</v>
      </c>
      <c r="Q3882" s="21">
        <v>0</v>
      </c>
      <c r="R3882" s="21">
        <v>0</v>
      </c>
      <c r="S3882" s="21">
        <v>0</v>
      </c>
      <c r="T3882" s="21">
        <v>0</v>
      </c>
      <c r="U3882" s="21">
        <v>0</v>
      </c>
      <c r="V3882" s="21">
        <v>0</v>
      </c>
    </row>
    <row r="3883" spans="1:22" x14ac:dyDescent="0.2">
      <c r="A3883" s="7"/>
      <c r="B3883" s="12" t="s">
        <v>643</v>
      </c>
      <c r="C3883" s="13" t="s">
        <v>2443</v>
      </c>
      <c r="D3883" s="20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</row>
    <row r="3884" spans="1:22" ht="15" x14ac:dyDescent="0.25">
      <c r="A3884" s="7"/>
      <c r="B3884" s="21" t="s">
        <v>2928</v>
      </c>
      <c r="C3884" s="24" t="s">
        <v>2929</v>
      </c>
      <c r="D3884" s="21" t="s">
        <v>50</v>
      </c>
      <c r="E3884" s="21">
        <v>0</v>
      </c>
      <c r="F3884" s="21">
        <v>0</v>
      </c>
      <c r="G3884" s="21">
        <v>0</v>
      </c>
      <c r="H3884" s="21">
        <v>83000000</v>
      </c>
      <c r="I3884" s="21">
        <v>83000000</v>
      </c>
      <c r="J3884" s="21">
        <v>0</v>
      </c>
      <c r="K3884" s="21">
        <v>0</v>
      </c>
      <c r="L3884" s="21">
        <v>0</v>
      </c>
      <c r="M3884" s="21">
        <v>0</v>
      </c>
      <c r="N3884" s="21">
        <v>0</v>
      </c>
      <c r="O3884" s="21">
        <v>0</v>
      </c>
      <c r="P3884" s="21">
        <v>0</v>
      </c>
      <c r="Q3884" s="21">
        <v>0</v>
      </c>
      <c r="R3884" s="21">
        <v>0</v>
      </c>
      <c r="S3884" s="21">
        <v>0</v>
      </c>
      <c r="T3884" s="21">
        <v>0</v>
      </c>
      <c r="U3884" s="21">
        <v>0</v>
      </c>
      <c r="V3884" s="21">
        <v>0</v>
      </c>
    </row>
    <row r="3885" spans="1:22" x14ac:dyDescent="0.2">
      <c r="A3885" s="7"/>
      <c r="B3885" s="19"/>
      <c r="C3885" s="20"/>
      <c r="D3885" s="20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</row>
    <row r="3886" spans="1:22" ht="25.5" x14ac:dyDescent="0.2">
      <c r="A3886" s="7"/>
      <c r="B3886" s="12" t="s">
        <v>643</v>
      </c>
      <c r="C3886" s="13" t="s">
        <v>2990</v>
      </c>
      <c r="D3886" s="20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</row>
    <row r="3887" spans="1:22" ht="30" x14ac:dyDescent="0.25">
      <c r="A3887" s="7"/>
      <c r="B3887" s="21" t="s">
        <v>2931</v>
      </c>
      <c r="C3887" s="24" t="s">
        <v>2804</v>
      </c>
      <c r="D3887" s="21" t="s">
        <v>50</v>
      </c>
      <c r="E3887" s="21">
        <v>0</v>
      </c>
      <c r="F3887" s="21">
        <v>0</v>
      </c>
      <c r="G3887" s="21">
        <v>0</v>
      </c>
      <c r="H3887" s="21">
        <v>29900000.32</v>
      </c>
      <c r="I3887" s="21">
        <v>29900000.32</v>
      </c>
      <c r="J3887" s="21">
        <v>0</v>
      </c>
      <c r="K3887" s="21">
        <v>0</v>
      </c>
      <c r="L3887" s="21">
        <v>0</v>
      </c>
      <c r="M3887" s="21">
        <v>0</v>
      </c>
      <c r="N3887" s="21">
        <v>0</v>
      </c>
      <c r="O3887" s="21">
        <v>0</v>
      </c>
      <c r="P3887" s="21">
        <v>0</v>
      </c>
      <c r="Q3887" s="21">
        <v>0</v>
      </c>
      <c r="R3887" s="21">
        <v>0</v>
      </c>
      <c r="S3887" s="21">
        <v>0</v>
      </c>
      <c r="T3887" s="21">
        <v>0</v>
      </c>
      <c r="U3887" s="21">
        <v>0</v>
      </c>
      <c r="V3887" s="21">
        <v>0</v>
      </c>
    </row>
    <row r="3888" spans="1:22" ht="30" x14ac:dyDescent="0.25">
      <c r="A3888" s="7"/>
      <c r="B3888" s="21" t="s">
        <v>2932</v>
      </c>
      <c r="C3888" s="24" t="s">
        <v>2933</v>
      </c>
      <c r="D3888" s="21" t="s">
        <v>2875</v>
      </c>
      <c r="E3888" s="21">
        <v>0</v>
      </c>
      <c r="F3888" s="21">
        <v>0</v>
      </c>
      <c r="G3888" s="21">
        <v>0</v>
      </c>
      <c r="H3888" s="21">
        <v>14359640.33</v>
      </c>
      <c r="I3888" s="21">
        <v>14359640.33</v>
      </c>
      <c r="J3888" s="21">
        <v>0</v>
      </c>
      <c r="K3888" s="21">
        <v>0</v>
      </c>
      <c r="L3888" s="21">
        <v>0</v>
      </c>
      <c r="M3888" s="21">
        <v>0</v>
      </c>
      <c r="N3888" s="21">
        <v>0</v>
      </c>
      <c r="O3888" s="21">
        <v>0</v>
      </c>
      <c r="P3888" s="21">
        <v>0</v>
      </c>
      <c r="Q3888" s="21">
        <v>0</v>
      </c>
      <c r="R3888" s="21">
        <v>0</v>
      </c>
      <c r="S3888" s="21">
        <v>0</v>
      </c>
      <c r="T3888" s="21">
        <v>0</v>
      </c>
      <c r="U3888" s="21">
        <v>0</v>
      </c>
      <c r="V3888" s="21">
        <v>0</v>
      </c>
    </row>
    <row r="3889" spans="1:22" ht="45" x14ac:dyDescent="0.25">
      <c r="A3889" s="7"/>
      <c r="B3889" s="21" t="s">
        <v>2934</v>
      </c>
      <c r="C3889" s="24" t="s">
        <v>2935</v>
      </c>
      <c r="D3889" s="21" t="s">
        <v>967</v>
      </c>
      <c r="E3889" s="21">
        <v>0</v>
      </c>
      <c r="F3889" s="21">
        <v>0</v>
      </c>
      <c r="G3889" s="21">
        <v>0</v>
      </c>
      <c r="H3889" s="21">
        <v>328790410</v>
      </c>
      <c r="I3889" s="21">
        <v>328790410</v>
      </c>
      <c r="J3889" s="21">
        <v>0</v>
      </c>
      <c r="K3889" s="21">
        <v>0</v>
      </c>
      <c r="L3889" s="21">
        <v>0</v>
      </c>
      <c r="M3889" s="21">
        <v>0</v>
      </c>
      <c r="N3889" s="21">
        <v>0</v>
      </c>
      <c r="O3889" s="21">
        <v>0</v>
      </c>
      <c r="P3889" s="21">
        <v>0</v>
      </c>
      <c r="Q3889" s="21">
        <v>0</v>
      </c>
      <c r="R3889" s="21">
        <v>0</v>
      </c>
      <c r="S3889" s="21">
        <v>0</v>
      </c>
      <c r="T3889" s="21">
        <v>0</v>
      </c>
      <c r="U3889" s="21">
        <v>0</v>
      </c>
      <c r="V3889" s="21">
        <v>0</v>
      </c>
    </row>
    <row r="3890" spans="1:22" ht="45" x14ac:dyDescent="0.25">
      <c r="A3890" s="7"/>
      <c r="B3890" s="21" t="s">
        <v>2936</v>
      </c>
      <c r="C3890" s="24" t="s">
        <v>2937</v>
      </c>
      <c r="D3890" s="21" t="s">
        <v>1127</v>
      </c>
      <c r="E3890" s="21">
        <v>0</v>
      </c>
      <c r="F3890" s="21">
        <v>0</v>
      </c>
      <c r="G3890" s="21">
        <v>0</v>
      </c>
      <c r="H3890" s="21">
        <v>273881925</v>
      </c>
      <c r="I3890" s="21">
        <v>273881925</v>
      </c>
      <c r="J3890" s="21">
        <v>0</v>
      </c>
      <c r="K3890" s="21">
        <v>0</v>
      </c>
      <c r="L3890" s="21">
        <v>0</v>
      </c>
      <c r="M3890" s="21">
        <v>0</v>
      </c>
      <c r="N3890" s="21">
        <v>0</v>
      </c>
      <c r="O3890" s="21">
        <v>0</v>
      </c>
      <c r="P3890" s="21">
        <v>0</v>
      </c>
      <c r="Q3890" s="21">
        <v>0</v>
      </c>
      <c r="R3890" s="21">
        <v>0</v>
      </c>
      <c r="S3890" s="21">
        <v>0</v>
      </c>
      <c r="T3890" s="21">
        <v>0</v>
      </c>
      <c r="U3890" s="21">
        <v>0</v>
      </c>
      <c r="V3890" s="21">
        <v>0</v>
      </c>
    </row>
    <row r="3891" spans="1:22" ht="30" x14ac:dyDescent="0.25">
      <c r="A3891" s="7"/>
      <c r="B3891" s="21" t="s">
        <v>3010</v>
      </c>
      <c r="C3891" s="24" t="s">
        <v>2968</v>
      </c>
      <c r="D3891" s="21" t="s">
        <v>620</v>
      </c>
      <c r="E3891" s="21">
        <v>0</v>
      </c>
      <c r="F3891" s="21">
        <v>0</v>
      </c>
      <c r="G3891" s="21">
        <v>0</v>
      </c>
      <c r="H3891" s="21">
        <v>97500000</v>
      </c>
      <c r="I3891" s="21">
        <v>97500000</v>
      </c>
      <c r="J3891" s="21">
        <v>0</v>
      </c>
      <c r="K3891" s="21">
        <v>0</v>
      </c>
      <c r="L3891" s="21">
        <v>0</v>
      </c>
      <c r="M3891" s="21">
        <v>0</v>
      </c>
      <c r="N3891" s="21">
        <v>0</v>
      </c>
      <c r="O3891" s="21">
        <v>0</v>
      </c>
      <c r="P3891" s="21">
        <v>0</v>
      </c>
      <c r="Q3891" s="21">
        <v>0</v>
      </c>
      <c r="R3891" s="21">
        <v>0</v>
      </c>
      <c r="S3891" s="21">
        <v>0</v>
      </c>
      <c r="T3891" s="21">
        <v>0</v>
      </c>
      <c r="U3891" s="21">
        <v>0</v>
      </c>
      <c r="V3891" s="21">
        <v>0</v>
      </c>
    </row>
    <row r="3892" spans="1:22" x14ac:dyDescent="0.2">
      <c r="A3892" s="7"/>
      <c r="B3892" s="12" t="s">
        <v>643</v>
      </c>
      <c r="C3892" s="13" t="s">
        <v>2443</v>
      </c>
      <c r="D3892" s="20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</row>
    <row r="3893" spans="1:22" ht="30" x14ac:dyDescent="0.25">
      <c r="A3893" s="7"/>
      <c r="B3893" s="21" t="s">
        <v>2939</v>
      </c>
      <c r="C3893" s="24" t="s">
        <v>2940</v>
      </c>
      <c r="D3893" s="21" t="s">
        <v>50</v>
      </c>
      <c r="E3893" s="21">
        <v>0</v>
      </c>
      <c r="F3893" s="21">
        <v>0</v>
      </c>
      <c r="G3893" s="21">
        <v>0</v>
      </c>
      <c r="H3893" s="21">
        <v>22190001.32</v>
      </c>
      <c r="I3893" s="21">
        <v>22190001.32</v>
      </c>
      <c r="J3893" s="21">
        <v>0</v>
      </c>
      <c r="K3893" s="21">
        <v>0</v>
      </c>
      <c r="L3893" s="21">
        <v>0</v>
      </c>
      <c r="M3893" s="21">
        <v>0</v>
      </c>
      <c r="N3893" s="21">
        <v>0</v>
      </c>
      <c r="O3893" s="21">
        <v>0</v>
      </c>
      <c r="P3893" s="21">
        <v>0</v>
      </c>
      <c r="Q3893" s="21">
        <v>0</v>
      </c>
      <c r="R3893" s="21">
        <v>0</v>
      </c>
      <c r="S3893" s="21">
        <v>0</v>
      </c>
      <c r="T3893" s="21">
        <v>0</v>
      </c>
      <c r="U3893" s="21">
        <v>0</v>
      </c>
      <c r="V3893" s="21">
        <v>0</v>
      </c>
    </row>
    <row r="3894" spans="1:22" ht="30" x14ac:dyDescent="0.25">
      <c r="A3894" s="7"/>
      <c r="B3894" s="21" t="s">
        <v>3011</v>
      </c>
      <c r="C3894" s="24" t="s">
        <v>2968</v>
      </c>
      <c r="D3894" s="21" t="s">
        <v>620</v>
      </c>
      <c r="E3894" s="21">
        <v>0</v>
      </c>
      <c r="F3894" s="21">
        <v>0</v>
      </c>
      <c r="G3894" s="21">
        <v>0</v>
      </c>
      <c r="H3894" s="21">
        <v>31000000</v>
      </c>
      <c r="I3894" s="21">
        <v>31000000</v>
      </c>
      <c r="J3894" s="21">
        <v>0</v>
      </c>
      <c r="K3894" s="21">
        <v>0</v>
      </c>
      <c r="L3894" s="21">
        <v>0</v>
      </c>
      <c r="M3894" s="21">
        <v>0</v>
      </c>
      <c r="N3894" s="21">
        <v>0</v>
      </c>
      <c r="O3894" s="21">
        <v>0</v>
      </c>
      <c r="P3894" s="21">
        <v>0</v>
      </c>
      <c r="Q3894" s="21">
        <v>0</v>
      </c>
      <c r="R3894" s="21">
        <v>0</v>
      </c>
      <c r="S3894" s="21">
        <v>0</v>
      </c>
      <c r="T3894" s="21">
        <v>0</v>
      </c>
      <c r="U3894" s="21">
        <v>0</v>
      </c>
      <c r="V3894" s="21">
        <v>0</v>
      </c>
    </row>
    <row r="3895" spans="1:22" x14ac:dyDescent="0.2">
      <c r="A3895" s="7"/>
      <c r="B3895" s="19"/>
      <c r="C3895" s="20"/>
      <c r="D3895" s="20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</row>
    <row r="3896" spans="1:22" x14ac:dyDescent="0.2">
      <c r="A3896" s="7"/>
      <c r="B3896" s="19"/>
      <c r="C3896" s="13" t="s">
        <v>1748</v>
      </c>
      <c r="D3896" s="20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</row>
    <row r="3897" spans="1:22" x14ac:dyDescent="0.2">
      <c r="A3897" s="7"/>
      <c r="B3897" s="19"/>
      <c r="C3897" s="13" t="s">
        <v>2040</v>
      </c>
      <c r="D3897" s="20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</row>
    <row r="3898" spans="1:22" x14ac:dyDescent="0.2">
      <c r="A3898" s="7"/>
      <c r="B3898" s="19"/>
      <c r="C3898" s="13" t="s">
        <v>387</v>
      </c>
      <c r="D3898" s="20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</row>
    <row r="3899" spans="1:22" x14ac:dyDescent="0.2">
      <c r="A3899" s="7"/>
      <c r="B3899" s="19"/>
      <c r="C3899" s="13" t="s">
        <v>389</v>
      </c>
      <c r="D3899" s="20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</row>
    <row r="3900" spans="1:22" ht="25.5" x14ac:dyDescent="0.2">
      <c r="A3900" s="7"/>
      <c r="B3900" s="19"/>
      <c r="C3900" s="13" t="s">
        <v>779</v>
      </c>
      <c r="D3900" s="20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</row>
    <row r="3901" spans="1:22" ht="38.25" x14ac:dyDescent="0.2">
      <c r="A3901" s="7"/>
      <c r="B3901" s="12" t="s">
        <v>643</v>
      </c>
      <c r="C3901" s="13" t="s">
        <v>2769</v>
      </c>
      <c r="D3901" s="20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</row>
    <row r="3902" spans="1:22" ht="45" x14ac:dyDescent="0.25">
      <c r="A3902" s="7"/>
      <c r="B3902" s="21" t="s">
        <v>3012</v>
      </c>
      <c r="C3902" s="24" t="s">
        <v>3013</v>
      </c>
      <c r="D3902" s="21" t="s">
        <v>50</v>
      </c>
      <c r="E3902" s="21">
        <v>0</v>
      </c>
      <c r="F3902" s="21">
        <v>0</v>
      </c>
      <c r="G3902" s="21">
        <v>0</v>
      </c>
      <c r="H3902" s="21">
        <v>179700156</v>
      </c>
      <c r="I3902" s="21">
        <v>132750078</v>
      </c>
      <c r="J3902" s="21">
        <v>46950078</v>
      </c>
      <c r="K3902" s="21">
        <v>0</v>
      </c>
      <c r="L3902" s="21">
        <v>15650026</v>
      </c>
      <c r="M3902" s="21">
        <v>0</v>
      </c>
      <c r="N3902" s="21">
        <v>15650026</v>
      </c>
      <c r="O3902" s="21">
        <v>15650026</v>
      </c>
      <c r="P3902" s="21">
        <v>0</v>
      </c>
      <c r="Q3902" s="21">
        <v>0</v>
      </c>
      <c r="R3902" s="21">
        <v>15650026</v>
      </c>
      <c r="S3902" s="21">
        <v>31300052</v>
      </c>
      <c r="T3902" s="21">
        <v>0</v>
      </c>
      <c r="U3902" s="21">
        <v>0</v>
      </c>
      <c r="V3902" s="21">
        <v>33.33</v>
      </c>
    </row>
    <row r="3903" spans="1:22" ht="45" x14ac:dyDescent="0.25">
      <c r="A3903" s="7"/>
      <c r="B3903" s="21" t="s">
        <v>3014</v>
      </c>
      <c r="C3903" s="24" t="s">
        <v>3013</v>
      </c>
      <c r="D3903" s="21" t="s">
        <v>620</v>
      </c>
      <c r="E3903" s="21">
        <v>0</v>
      </c>
      <c r="F3903" s="21">
        <v>0</v>
      </c>
      <c r="G3903" s="21">
        <v>0</v>
      </c>
      <c r="H3903" s="21">
        <v>377446948</v>
      </c>
      <c r="I3903" s="21">
        <v>377446948</v>
      </c>
      <c r="J3903" s="21">
        <v>0</v>
      </c>
      <c r="K3903" s="21">
        <v>0</v>
      </c>
      <c r="L3903" s="21">
        <v>0</v>
      </c>
      <c r="M3903" s="21">
        <v>0</v>
      </c>
      <c r="N3903" s="21">
        <v>0</v>
      </c>
      <c r="O3903" s="21">
        <v>0</v>
      </c>
      <c r="P3903" s="21">
        <v>0</v>
      </c>
      <c r="Q3903" s="21">
        <v>0</v>
      </c>
      <c r="R3903" s="21">
        <v>0</v>
      </c>
      <c r="S3903" s="21">
        <v>0</v>
      </c>
      <c r="T3903" s="21">
        <v>0</v>
      </c>
      <c r="U3903" s="21">
        <v>0</v>
      </c>
      <c r="V3903" s="21">
        <v>0</v>
      </c>
    </row>
    <row r="3904" spans="1:22" x14ac:dyDescent="0.2">
      <c r="A3904" s="7"/>
      <c r="B3904" s="19"/>
      <c r="C3904" s="20"/>
      <c r="D3904" s="20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</row>
    <row r="3905" spans="1:22" ht="38.25" x14ac:dyDescent="0.2">
      <c r="A3905" s="7"/>
      <c r="B3905" s="12" t="s">
        <v>643</v>
      </c>
      <c r="C3905" s="13" t="s">
        <v>2769</v>
      </c>
      <c r="D3905" s="20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</row>
    <row r="3906" spans="1:22" ht="30" x14ac:dyDescent="0.25">
      <c r="A3906" s="7"/>
      <c r="B3906" s="21" t="s">
        <v>3015</v>
      </c>
      <c r="C3906" s="24" t="s">
        <v>3016</v>
      </c>
      <c r="D3906" s="21" t="s">
        <v>620</v>
      </c>
      <c r="E3906" s="21">
        <v>0</v>
      </c>
      <c r="F3906" s="21">
        <v>0</v>
      </c>
      <c r="G3906" s="21">
        <v>0</v>
      </c>
      <c r="H3906" s="21">
        <v>93423730</v>
      </c>
      <c r="I3906" s="21">
        <v>0</v>
      </c>
      <c r="J3906" s="21">
        <v>93423730</v>
      </c>
      <c r="K3906" s="21">
        <v>0</v>
      </c>
      <c r="L3906" s="21">
        <v>93423730</v>
      </c>
      <c r="M3906" s="21">
        <v>0</v>
      </c>
      <c r="N3906" s="21">
        <v>93423730</v>
      </c>
      <c r="O3906" s="21">
        <v>93423730</v>
      </c>
      <c r="P3906" s="21">
        <v>0</v>
      </c>
      <c r="Q3906" s="21">
        <v>0</v>
      </c>
      <c r="R3906" s="21">
        <v>93423730</v>
      </c>
      <c r="S3906" s="21">
        <v>0</v>
      </c>
      <c r="T3906" s="21">
        <v>0</v>
      </c>
      <c r="U3906" s="21">
        <v>0</v>
      </c>
      <c r="V3906" s="21">
        <v>100</v>
      </c>
    </row>
    <row r="3907" spans="1:22" x14ac:dyDescent="0.2">
      <c r="A3907" s="7"/>
      <c r="B3907" s="19"/>
      <c r="C3907" s="20"/>
      <c r="D3907" s="20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</row>
    <row r="3908" spans="1:22" x14ac:dyDescent="0.2">
      <c r="A3908" s="7"/>
      <c r="B3908" s="19"/>
      <c r="C3908" s="13" t="s">
        <v>423</v>
      </c>
      <c r="D3908" s="20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</row>
    <row r="3909" spans="1:22" ht="25.5" x14ac:dyDescent="0.2">
      <c r="A3909" s="7"/>
      <c r="B3909" s="19"/>
      <c r="C3909" s="13" t="s">
        <v>431</v>
      </c>
      <c r="D3909" s="20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</row>
    <row r="3910" spans="1:22" x14ac:dyDescent="0.2">
      <c r="A3910" s="7"/>
      <c r="B3910" s="12" t="s">
        <v>643</v>
      </c>
      <c r="C3910" s="13" t="s">
        <v>2443</v>
      </c>
      <c r="D3910" s="20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</row>
    <row r="3911" spans="1:22" ht="45" x14ac:dyDescent="0.25">
      <c r="A3911" s="7"/>
      <c r="B3911" s="21" t="s">
        <v>3017</v>
      </c>
      <c r="C3911" s="24" t="s">
        <v>3013</v>
      </c>
      <c r="D3911" s="21" t="s">
        <v>50</v>
      </c>
      <c r="E3911" s="21">
        <v>0</v>
      </c>
      <c r="F3911" s="21">
        <v>0</v>
      </c>
      <c r="G3911" s="21">
        <v>0</v>
      </c>
      <c r="H3911" s="21">
        <v>391483333.68000001</v>
      </c>
      <c r="I3911" s="21">
        <v>159483333.68000001</v>
      </c>
      <c r="J3911" s="21">
        <v>232000000</v>
      </c>
      <c r="K3911" s="21">
        <v>0</v>
      </c>
      <c r="L3911" s="21">
        <v>77333333.340000004</v>
      </c>
      <c r="M3911" s="21">
        <v>0</v>
      </c>
      <c r="N3911" s="21">
        <v>77333333.340000004</v>
      </c>
      <c r="O3911" s="21">
        <v>77333333.340000004</v>
      </c>
      <c r="P3911" s="21">
        <v>0</v>
      </c>
      <c r="Q3911" s="21">
        <v>0</v>
      </c>
      <c r="R3911" s="21">
        <v>77333333.340000004</v>
      </c>
      <c r="S3911" s="21">
        <v>154666666.66</v>
      </c>
      <c r="T3911" s="21">
        <v>0</v>
      </c>
      <c r="U3911" s="21">
        <v>0</v>
      </c>
      <c r="V3911" s="21">
        <v>33.33</v>
      </c>
    </row>
    <row r="3912" spans="1:22" x14ac:dyDescent="0.2">
      <c r="A3912" s="7"/>
      <c r="B3912" s="19"/>
      <c r="C3912" s="20"/>
      <c r="D3912" s="20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</row>
    <row r="3913" spans="1:22" x14ac:dyDescent="0.2">
      <c r="A3913" s="7"/>
      <c r="B3913" s="12" t="s">
        <v>643</v>
      </c>
      <c r="C3913" s="13" t="s">
        <v>2443</v>
      </c>
      <c r="D3913" s="20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</row>
    <row r="3914" spans="1:22" ht="30" x14ac:dyDescent="0.25">
      <c r="A3914" s="7"/>
      <c r="B3914" s="21" t="s">
        <v>3018</v>
      </c>
      <c r="C3914" s="24" t="s">
        <v>3019</v>
      </c>
      <c r="D3914" s="21" t="s">
        <v>620</v>
      </c>
      <c r="E3914" s="21">
        <v>0</v>
      </c>
      <c r="F3914" s="21">
        <v>0</v>
      </c>
      <c r="G3914" s="21">
        <v>0</v>
      </c>
      <c r="H3914" s="21">
        <v>393423730</v>
      </c>
      <c r="I3914" s="21">
        <v>93423730</v>
      </c>
      <c r="J3914" s="21">
        <v>300000000</v>
      </c>
      <c r="K3914" s="21">
        <v>0</v>
      </c>
      <c r="L3914" s="21">
        <v>300000000</v>
      </c>
      <c r="M3914" s="21">
        <v>0</v>
      </c>
      <c r="N3914" s="21">
        <v>300000000</v>
      </c>
      <c r="O3914" s="21">
        <v>300000000</v>
      </c>
      <c r="P3914" s="21">
        <v>0</v>
      </c>
      <c r="Q3914" s="21">
        <v>0</v>
      </c>
      <c r="R3914" s="21">
        <v>300000000</v>
      </c>
      <c r="S3914" s="21">
        <v>0</v>
      </c>
      <c r="T3914" s="21">
        <v>0</v>
      </c>
      <c r="U3914" s="21">
        <v>0</v>
      </c>
      <c r="V3914" s="21">
        <v>100</v>
      </c>
    </row>
    <row r="3915" spans="1:22" x14ac:dyDescent="0.2">
      <c r="A3915" s="7"/>
      <c r="B3915" s="19"/>
      <c r="C3915" s="20"/>
      <c r="D3915" s="20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</row>
    <row r="3916" spans="1:22" x14ac:dyDescent="0.2">
      <c r="A3916" s="7"/>
      <c r="B3916" s="25"/>
      <c r="C3916" s="17" t="s">
        <v>3020</v>
      </c>
      <c r="D3916" s="20"/>
      <c r="E3916" s="16">
        <v>8435792381</v>
      </c>
      <c r="F3916" s="16">
        <v>5534117820</v>
      </c>
      <c r="G3916" s="16">
        <v>0</v>
      </c>
      <c r="H3916" s="16">
        <v>25273530906.860001</v>
      </c>
      <c r="I3916" s="16">
        <v>21773530906.860001</v>
      </c>
      <c r="J3916" s="16">
        <v>17469910201</v>
      </c>
      <c r="K3916" s="16">
        <v>365955090</v>
      </c>
      <c r="L3916" s="16">
        <v>14354940835.030001</v>
      </c>
      <c r="M3916" s="16">
        <v>365955090</v>
      </c>
      <c r="N3916" s="16">
        <v>14354940835.030001</v>
      </c>
      <c r="O3916" s="16">
        <v>14317776155.030001</v>
      </c>
      <c r="P3916" s="16">
        <v>0</v>
      </c>
      <c r="Q3916" s="16">
        <v>328790410</v>
      </c>
      <c r="R3916" s="16">
        <v>14317776155.030001</v>
      </c>
      <c r="S3916" s="16">
        <v>3114969365.9699998</v>
      </c>
      <c r="T3916" s="16">
        <v>0</v>
      </c>
      <c r="U3916" s="16">
        <v>37164680</v>
      </c>
      <c r="V3916" s="16">
        <v>82.169517014508202</v>
      </c>
    </row>
    <row r="3917" spans="1:22" x14ac:dyDescent="0.2">
      <c r="A3917" s="7"/>
      <c r="B3917" s="19"/>
      <c r="C3917" s="20"/>
      <c r="D3917" s="20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</row>
    <row r="3918" spans="1:22" x14ac:dyDescent="0.2">
      <c r="A3918" s="7"/>
      <c r="B3918" s="25"/>
      <c r="C3918" s="17" t="s">
        <v>482</v>
      </c>
      <c r="D3918" s="26"/>
      <c r="E3918" s="25"/>
      <c r="F3918" s="25"/>
      <c r="G3918" s="25"/>
      <c r="H3918" s="25"/>
      <c r="I3918" s="25"/>
      <c r="J3918" s="25"/>
      <c r="K3918" s="25"/>
      <c r="L3918" s="25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</row>
    <row r="3919" spans="1:22" x14ac:dyDescent="0.2">
      <c r="A3919" s="7"/>
      <c r="B3919" s="19"/>
      <c r="C3919" s="13" t="s">
        <v>387</v>
      </c>
      <c r="D3919" s="20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</row>
    <row r="3920" spans="1:22" x14ac:dyDescent="0.2">
      <c r="A3920" s="7"/>
      <c r="B3920" s="19"/>
      <c r="C3920" s="13" t="s">
        <v>391</v>
      </c>
      <c r="D3920" s="20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</row>
    <row r="3921" spans="1:22" ht="25.5" x14ac:dyDescent="0.2">
      <c r="A3921" s="7"/>
      <c r="B3921" s="19"/>
      <c r="C3921" s="13" t="s">
        <v>403</v>
      </c>
      <c r="D3921" s="20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</row>
    <row r="3922" spans="1:22" ht="38.25" x14ac:dyDescent="0.2">
      <c r="A3922" s="7"/>
      <c r="B3922" s="12" t="s">
        <v>643</v>
      </c>
      <c r="C3922" s="13" t="s">
        <v>3021</v>
      </c>
      <c r="D3922" s="20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</row>
    <row r="3923" spans="1:22" ht="30" x14ac:dyDescent="0.25">
      <c r="A3923" s="7"/>
      <c r="B3923" s="21" t="s">
        <v>3022</v>
      </c>
      <c r="C3923" s="24" t="s">
        <v>3023</v>
      </c>
      <c r="D3923" s="21" t="s">
        <v>967</v>
      </c>
      <c r="E3923" s="21">
        <v>328790410</v>
      </c>
      <c r="F3923" s="21">
        <v>0</v>
      </c>
      <c r="G3923" s="21">
        <v>0</v>
      </c>
      <c r="H3923" s="21">
        <v>0</v>
      </c>
      <c r="I3923" s="21">
        <v>328790410</v>
      </c>
      <c r="J3923" s="21">
        <v>0</v>
      </c>
      <c r="K3923" s="21">
        <v>0</v>
      </c>
      <c r="L3923" s="21">
        <v>0</v>
      </c>
      <c r="M3923" s="21">
        <v>0</v>
      </c>
      <c r="N3923" s="21">
        <v>0</v>
      </c>
      <c r="O3923" s="21">
        <v>0</v>
      </c>
      <c r="P3923" s="21">
        <v>0</v>
      </c>
      <c r="Q3923" s="21">
        <v>0</v>
      </c>
      <c r="R3923" s="21">
        <v>0</v>
      </c>
      <c r="S3923" s="21">
        <v>0</v>
      </c>
      <c r="T3923" s="21">
        <v>0</v>
      </c>
      <c r="U3923" s="21">
        <v>0</v>
      </c>
      <c r="V3923" s="21">
        <v>0</v>
      </c>
    </row>
    <row r="3924" spans="1:22" x14ac:dyDescent="0.2">
      <c r="A3924" s="7"/>
      <c r="B3924" s="19"/>
      <c r="C3924" s="20"/>
      <c r="D3924" s="20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</row>
    <row r="3925" spans="1:22" ht="25.5" x14ac:dyDescent="0.2">
      <c r="A3925" s="7"/>
      <c r="B3925" s="12" t="s">
        <v>643</v>
      </c>
      <c r="C3925" s="13" t="s">
        <v>3024</v>
      </c>
      <c r="D3925" s="20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</row>
    <row r="3926" spans="1:22" ht="30" x14ac:dyDescent="0.25">
      <c r="A3926" s="7"/>
      <c r="B3926" s="21" t="s">
        <v>3025</v>
      </c>
      <c r="C3926" s="24" t="s">
        <v>3026</v>
      </c>
      <c r="D3926" s="21" t="s">
        <v>571</v>
      </c>
      <c r="E3926" s="21">
        <v>303808244.43000001</v>
      </c>
      <c r="F3926" s="21">
        <v>0</v>
      </c>
      <c r="G3926" s="21">
        <v>0</v>
      </c>
      <c r="H3926" s="21">
        <v>0</v>
      </c>
      <c r="I3926" s="21">
        <v>0</v>
      </c>
      <c r="J3926" s="21">
        <v>303808244.43000001</v>
      </c>
      <c r="K3926" s="21">
        <v>0</v>
      </c>
      <c r="L3926" s="21">
        <v>303808244.43000001</v>
      </c>
      <c r="M3926" s="21">
        <v>0</v>
      </c>
      <c r="N3926" s="21">
        <v>303808244.43000001</v>
      </c>
      <c r="O3926" s="21">
        <v>303808244.43000001</v>
      </c>
      <c r="P3926" s="21">
        <v>0</v>
      </c>
      <c r="Q3926" s="21">
        <v>0</v>
      </c>
      <c r="R3926" s="21">
        <v>303808244.43000001</v>
      </c>
      <c r="S3926" s="21">
        <v>0</v>
      </c>
      <c r="T3926" s="21">
        <v>0</v>
      </c>
      <c r="U3926" s="21">
        <v>0</v>
      </c>
      <c r="V3926" s="21">
        <v>100</v>
      </c>
    </row>
    <row r="3927" spans="1:22" ht="25.5" x14ac:dyDescent="0.2">
      <c r="A3927" s="7"/>
      <c r="B3927" s="12" t="s">
        <v>643</v>
      </c>
      <c r="C3927" s="13" t="s">
        <v>3027</v>
      </c>
      <c r="D3927" s="20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</row>
    <row r="3928" spans="1:22" ht="30" x14ac:dyDescent="0.25">
      <c r="A3928" s="7"/>
      <c r="B3928" s="21" t="s">
        <v>3028</v>
      </c>
      <c r="C3928" s="24" t="s">
        <v>3026</v>
      </c>
      <c r="D3928" s="21" t="s">
        <v>571</v>
      </c>
      <c r="E3928" s="21">
        <v>50000000</v>
      </c>
      <c r="F3928" s="21">
        <v>0</v>
      </c>
      <c r="G3928" s="21">
        <v>0</v>
      </c>
      <c r="H3928" s="21">
        <v>0</v>
      </c>
      <c r="I3928" s="21">
        <v>0</v>
      </c>
      <c r="J3928" s="21">
        <v>50000000</v>
      </c>
      <c r="K3928" s="21">
        <v>0</v>
      </c>
      <c r="L3928" s="21">
        <v>50000000</v>
      </c>
      <c r="M3928" s="21">
        <v>0</v>
      </c>
      <c r="N3928" s="21">
        <v>50000000</v>
      </c>
      <c r="O3928" s="21">
        <v>50000000</v>
      </c>
      <c r="P3928" s="21">
        <v>0</v>
      </c>
      <c r="Q3928" s="21">
        <v>0</v>
      </c>
      <c r="R3928" s="21">
        <v>50000000</v>
      </c>
      <c r="S3928" s="21">
        <v>0</v>
      </c>
      <c r="T3928" s="21">
        <v>0</v>
      </c>
      <c r="U3928" s="21">
        <v>0</v>
      </c>
      <c r="V3928" s="21">
        <v>100</v>
      </c>
    </row>
    <row r="3929" spans="1:22" ht="30" x14ac:dyDescent="0.25">
      <c r="A3929" s="7"/>
      <c r="B3929" s="21" t="s">
        <v>3029</v>
      </c>
      <c r="C3929" s="24" t="s">
        <v>3030</v>
      </c>
      <c r="D3929" s="21" t="s">
        <v>1127</v>
      </c>
      <c r="E3929" s="21">
        <v>273881925</v>
      </c>
      <c r="F3929" s="21">
        <v>0</v>
      </c>
      <c r="G3929" s="21">
        <v>0</v>
      </c>
      <c r="H3929" s="21">
        <v>0</v>
      </c>
      <c r="I3929" s="21">
        <v>273881925</v>
      </c>
      <c r="J3929" s="21">
        <v>0</v>
      </c>
      <c r="K3929" s="21">
        <v>0</v>
      </c>
      <c r="L3929" s="21">
        <v>0</v>
      </c>
      <c r="M3929" s="21">
        <v>0</v>
      </c>
      <c r="N3929" s="21">
        <v>0</v>
      </c>
      <c r="O3929" s="21">
        <v>0</v>
      </c>
      <c r="P3929" s="21">
        <v>0</v>
      </c>
      <c r="Q3929" s="21">
        <v>0</v>
      </c>
      <c r="R3929" s="21">
        <v>0</v>
      </c>
      <c r="S3929" s="21">
        <v>0</v>
      </c>
      <c r="T3929" s="21">
        <v>0</v>
      </c>
      <c r="U3929" s="21">
        <v>0</v>
      </c>
      <c r="V3929" s="21">
        <v>0</v>
      </c>
    </row>
    <row r="3930" spans="1:22" x14ac:dyDescent="0.2">
      <c r="A3930" s="7"/>
      <c r="B3930" s="19"/>
      <c r="C3930" s="20"/>
      <c r="D3930" s="20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</row>
    <row r="3931" spans="1:22" x14ac:dyDescent="0.2">
      <c r="A3931" s="7"/>
      <c r="B3931" s="19"/>
      <c r="C3931" s="13" t="s">
        <v>413</v>
      </c>
      <c r="D3931" s="20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</row>
    <row r="3932" spans="1:22" ht="25.5" x14ac:dyDescent="0.2">
      <c r="A3932" s="7"/>
      <c r="B3932" s="12" t="s">
        <v>643</v>
      </c>
      <c r="C3932" s="13" t="s">
        <v>3031</v>
      </c>
      <c r="D3932" s="20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</row>
    <row r="3933" spans="1:22" ht="15" x14ac:dyDescent="0.25">
      <c r="A3933" s="7"/>
      <c r="B3933" s="21" t="s">
        <v>3032</v>
      </c>
      <c r="C3933" s="24" t="s">
        <v>3033</v>
      </c>
      <c r="D3933" s="21" t="s">
        <v>50</v>
      </c>
      <c r="E3933" s="21">
        <v>10000000</v>
      </c>
      <c r="F3933" s="21">
        <v>0</v>
      </c>
      <c r="G3933" s="21">
        <v>0</v>
      </c>
      <c r="H3933" s="21">
        <v>0</v>
      </c>
      <c r="I3933" s="21">
        <v>0</v>
      </c>
      <c r="J3933" s="21">
        <v>10000000</v>
      </c>
      <c r="K3933" s="21">
        <v>0</v>
      </c>
      <c r="L3933" s="21">
        <v>10000000</v>
      </c>
      <c r="M3933" s="21">
        <v>0</v>
      </c>
      <c r="N3933" s="21">
        <v>10000000</v>
      </c>
      <c r="O3933" s="21">
        <v>10000000</v>
      </c>
      <c r="P3933" s="21">
        <v>0</v>
      </c>
      <c r="Q3933" s="21">
        <v>0</v>
      </c>
      <c r="R3933" s="21">
        <v>10000000</v>
      </c>
      <c r="S3933" s="21">
        <v>0</v>
      </c>
      <c r="T3933" s="21">
        <v>0</v>
      </c>
      <c r="U3933" s="21">
        <v>0</v>
      </c>
      <c r="V3933" s="21">
        <v>100</v>
      </c>
    </row>
    <row r="3934" spans="1:22" x14ac:dyDescent="0.2">
      <c r="A3934" s="7"/>
      <c r="B3934" s="19"/>
      <c r="C3934" s="20"/>
      <c r="D3934" s="20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</row>
    <row r="3935" spans="1:22" x14ac:dyDescent="0.2">
      <c r="A3935" s="7"/>
      <c r="B3935" s="19"/>
      <c r="C3935" s="13" t="s">
        <v>423</v>
      </c>
      <c r="D3935" s="20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</row>
    <row r="3936" spans="1:22" ht="51" x14ac:dyDescent="0.2">
      <c r="A3936" s="7"/>
      <c r="B3936" s="19"/>
      <c r="C3936" s="13" t="s">
        <v>3034</v>
      </c>
      <c r="D3936" s="20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</row>
    <row r="3937" spans="1:22" ht="51" x14ac:dyDescent="0.2">
      <c r="A3937" s="7"/>
      <c r="B3937" s="12" t="s">
        <v>643</v>
      </c>
      <c r="C3937" s="13" t="s">
        <v>3035</v>
      </c>
      <c r="D3937" s="20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</row>
    <row r="3938" spans="1:22" ht="30" x14ac:dyDescent="0.25">
      <c r="A3938" s="7"/>
      <c r="B3938" s="21" t="s">
        <v>3036</v>
      </c>
      <c r="C3938" s="24" t="s">
        <v>3037</v>
      </c>
      <c r="D3938" s="21" t="s">
        <v>50</v>
      </c>
      <c r="E3938" s="21">
        <v>47023211</v>
      </c>
      <c r="F3938" s="21">
        <v>0</v>
      </c>
      <c r="G3938" s="21">
        <v>0</v>
      </c>
      <c r="H3938" s="21">
        <v>0</v>
      </c>
      <c r="I3938" s="21">
        <v>0</v>
      </c>
      <c r="J3938" s="21">
        <v>47023211</v>
      </c>
      <c r="K3938" s="21">
        <v>0</v>
      </c>
      <c r="L3938" s="21">
        <v>47023211</v>
      </c>
      <c r="M3938" s="21">
        <v>0</v>
      </c>
      <c r="N3938" s="21">
        <v>47023211</v>
      </c>
      <c r="O3938" s="21">
        <v>47023211</v>
      </c>
      <c r="P3938" s="21">
        <v>0</v>
      </c>
      <c r="Q3938" s="21">
        <v>0</v>
      </c>
      <c r="R3938" s="21">
        <v>47023211</v>
      </c>
      <c r="S3938" s="21">
        <v>0</v>
      </c>
      <c r="T3938" s="21">
        <v>0</v>
      </c>
      <c r="U3938" s="21">
        <v>0</v>
      </c>
      <c r="V3938" s="21">
        <v>100</v>
      </c>
    </row>
    <row r="3939" spans="1:22" x14ac:dyDescent="0.2">
      <c r="A3939" s="7"/>
      <c r="B3939" s="19"/>
      <c r="C3939" s="20"/>
      <c r="D3939" s="20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</row>
    <row r="3940" spans="1:22" ht="38.25" x14ac:dyDescent="0.2">
      <c r="A3940" s="7"/>
      <c r="B3940" s="12" t="s">
        <v>643</v>
      </c>
      <c r="C3940" s="13" t="s">
        <v>3038</v>
      </c>
      <c r="D3940" s="20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</row>
    <row r="3941" spans="1:22" ht="30" x14ac:dyDescent="0.25">
      <c r="A3941" s="7"/>
      <c r="B3941" s="21" t="s">
        <v>3039</v>
      </c>
      <c r="C3941" s="24" t="s">
        <v>3040</v>
      </c>
      <c r="D3941" s="21" t="s">
        <v>50</v>
      </c>
      <c r="E3941" s="21">
        <v>15000000</v>
      </c>
      <c r="F3941" s="21">
        <v>0</v>
      </c>
      <c r="G3941" s="21">
        <v>0</v>
      </c>
      <c r="H3941" s="21">
        <v>0</v>
      </c>
      <c r="I3941" s="21">
        <v>0</v>
      </c>
      <c r="J3941" s="21">
        <v>15000000</v>
      </c>
      <c r="K3941" s="21">
        <v>0</v>
      </c>
      <c r="L3941" s="21">
        <v>15000000</v>
      </c>
      <c r="M3941" s="21">
        <v>0</v>
      </c>
      <c r="N3941" s="21">
        <v>15000000</v>
      </c>
      <c r="O3941" s="21">
        <v>15000000</v>
      </c>
      <c r="P3941" s="21">
        <v>0</v>
      </c>
      <c r="Q3941" s="21">
        <v>0</v>
      </c>
      <c r="R3941" s="21">
        <v>15000000</v>
      </c>
      <c r="S3941" s="21">
        <v>0</v>
      </c>
      <c r="T3941" s="21">
        <v>0</v>
      </c>
      <c r="U3941" s="21">
        <v>0</v>
      </c>
      <c r="V3941" s="21">
        <v>100</v>
      </c>
    </row>
    <row r="3942" spans="1:22" x14ac:dyDescent="0.2">
      <c r="A3942" s="7"/>
      <c r="B3942" s="19"/>
      <c r="C3942" s="20"/>
      <c r="D3942" s="20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</row>
    <row r="3943" spans="1:22" ht="38.25" x14ac:dyDescent="0.2">
      <c r="A3943" s="7"/>
      <c r="B3943" s="12" t="s">
        <v>643</v>
      </c>
      <c r="C3943" s="13" t="s">
        <v>3038</v>
      </c>
      <c r="D3943" s="20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</row>
    <row r="3944" spans="1:22" ht="30" x14ac:dyDescent="0.25">
      <c r="A3944" s="7"/>
      <c r="B3944" s="21" t="s">
        <v>3041</v>
      </c>
      <c r="C3944" s="24" t="s">
        <v>3026</v>
      </c>
      <c r="D3944" s="21" t="s">
        <v>571</v>
      </c>
      <c r="E3944" s="21">
        <v>60000000</v>
      </c>
      <c r="F3944" s="21">
        <v>0</v>
      </c>
      <c r="G3944" s="21">
        <v>0</v>
      </c>
      <c r="H3944" s="21">
        <v>0</v>
      </c>
      <c r="I3944" s="21">
        <v>0</v>
      </c>
      <c r="J3944" s="21">
        <v>60000000</v>
      </c>
      <c r="K3944" s="21">
        <v>0</v>
      </c>
      <c r="L3944" s="21">
        <v>60000000</v>
      </c>
      <c r="M3944" s="21">
        <v>0</v>
      </c>
      <c r="N3944" s="21">
        <v>60000000</v>
      </c>
      <c r="O3944" s="21">
        <v>60000000</v>
      </c>
      <c r="P3944" s="21">
        <v>0</v>
      </c>
      <c r="Q3944" s="21">
        <v>0</v>
      </c>
      <c r="R3944" s="21">
        <v>60000000</v>
      </c>
      <c r="S3944" s="21">
        <v>0</v>
      </c>
      <c r="T3944" s="21">
        <v>0</v>
      </c>
      <c r="U3944" s="21">
        <v>0</v>
      </c>
      <c r="V3944" s="21">
        <v>100</v>
      </c>
    </row>
    <row r="3945" spans="1:22" ht="51" x14ac:dyDescent="0.2">
      <c r="A3945" s="7"/>
      <c r="B3945" s="12" t="s">
        <v>643</v>
      </c>
      <c r="C3945" s="13" t="s">
        <v>3042</v>
      </c>
      <c r="D3945" s="20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</row>
    <row r="3946" spans="1:22" ht="30" x14ac:dyDescent="0.25">
      <c r="A3946" s="7"/>
      <c r="B3946" s="21" t="s">
        <v>3043</v>
      </c>
      <c r="C3946" s="24" t="s">
        <v>3026</v>
      </c>
      <c r="D3946" s="21" t="s">
        <v>571</v>
      </c>
      <c r="E3946" s="21">
        <v>60000000</v>
      </c>
      <c r="F3946" s="21">
        <v>0</v>
      </c>
      <c r="G3946" s="21">
        <v>0</v>
      </c>
      <c r="H3946" s="21">
        <v>0</v>
      </c>
      <c r="I3946" s="21">
        <v>0</v>
      </c>
      <c r="J3946" s="21">
        <v>60000000</v>
      </c>
      <c r="K3946" s="21">
        <v>0</v>
      </c>
      <c r="L3946" s="21">
        <v>60000000</v>
      </c>
      <c r="M3946" s="21">
        <v>0</v>
      </c>
      <c r="N3946" s="21">
        <v>60000000</v>
      </c>
      <c r="O3946" s="21">
        <v>60000000</v>
      </c>
      <c r="P3946" s="21">
        <v>0</v>
      </c>
      <c r="Q3946" s="21">
        <v>0</v>
      </c>
      <c r="R3946" s="21">
        <v>60000000</v>
      </c>
      <c r="S3946" s="21">
        <v>0</v>
      </c>
      <c r="T3946" s="21">
        <v>0</v>
      </c>
      <c r="U3946" s="21">
        <v>0</v>
      </c>
      <c r="V3946" s="21">
        <v>100</v>
      </c>
    </row>
    <row r="3947" spans="1:22" ht="38.25" x14ac:dyDescent="0.2">
      <c r="A3947" s="7"/>
      <c r="B3947" s="12" t="s">
        <v>643</v>
      </c>
      <c r="C3947" s="13" t="s">
        <v>1730</v>
      </c>
      <c r="D3947" s="20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</row>
    <row r="3948" spans="1:22" ht="30" x14ac:dyDescent="0.25">
      <c r="A3948" s="7"/>
      <c r="B3948" s="21" t="s">
        <v>3044</v>
      </c>
      <c r="C3948" s="24" t="s">
        <v>3026</v>
      </c>
      <c r="D3948" s="21" t="s">
        <v>571</v>
      </c>
      <c r="E3948" s="21">
        <v>20000000</v>
      </c>
      <c r="F3948" s="21">
        <v>0</v>
      </c>
      <c r="G3948" s="21">
        <v>0</v>
      </c>
      <c r="H3948" s="21">
        <v>0</v>
      </c>
      <c r="I3948" s="21">
        <v>0</v>
      </c>
      <c r="J3948" s="21">
        <v>20000000</v>
      </c>
      <c r="K3948" s="21">
        <v>0</v>
      </c>
      <c r="L3948" s="21">
        <v>20000000</v>
      </c>
      <c r="M3948" s="21">
        <v>0</v>
      </c>
      <c r="N3948" s="21">
        <v>20000000</v>
      </c>
      <c r="O3948" s="21">
        <v>20000000</v>
      </c>
      <c r="P3948" s="21">
        <v>0</v>
      </c>
      <c r="Q3948" s="21">
        <v>0</v>
      </c>
      <c r="R3948" s="21">
        <v>20000000</v>
      </c>
      <c r="S3948" s="21">
        <v>0</v>
      </c>
      <c r="T3948" s="21">
        <v>0</v>
      </c>
      <c r="U3948" s="21">
        <v>0</v>
      </c>
      <c r="V3948" s="21">
        <v>100</v>
      </c>
    </row>
    <row r="3949" spans="1:22" x14ac:dyDescent="0.2">
      <c r="A3949" s="7"/>
      <c r="B3949" s="19"/>
      <c r="C3949" s="20"/>
      <c r="D3949" s="20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</row>
    <row r="3950" spans="1:22" ht="51" x14ac:dyDescent="0.2">
      <c r="A3950" s="7"/>
      <c r="B3950" s="12" t="s">
        <v>643</v>
      </c>
      <c r="C3950" s="13" t="s">
        <v>3045</v>
      </c>
      <c r="D3950" s="20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</row>
    <row r="3951" spans="1:22" ht="15" x14ac:dyDescent="0.25">
      <c r="A3951" s="7"/>
      <c r="B3951" s="21" t="s">
        <v>3046</v>
      </c>
      <c r="C3951" s="24" t="s">
        <v>3047</v>
      </c>
      <c r="D3951" s="21" t="s">
        <v>50</v>
      </c>
      <c r="E3951" s="21">
        <v>102897365.01000001</v>
      </c>
      <c r="F3951" s="21">
        <v>0</v>
      </c>
      <c r="G3951" s="21">
        <v>0</v>
      </c>
      <c r="H3951" s="21">
        <v>0</v>
      </c>
      <c r="I3951" s="21">
        <v>0</v>
      </c>
      <c r="J3951" s="21">
        <v>102897365.01000001</v>
      </c>
      <c r="K3951" s="21">
        <v>0</v>
      </c>
      <c r="L3951" s="21">
        <v>102897365.01000001</v>
      </c>
      <c r="M3951" s="21">
        <v>0</v>
      </c>
      <c r="N3951" s="21">
        <v>102897365.01000001</v>
      </c>
      <c r="O3951" s="21">
        <v>102897365.01000001</v>
      </c>
      <c r="P3951" s="21">
        <v>0</v>
      </c>
      <c r="Q3951" s="21">
        <v>0</v>
      </c>
      <c r="R3951" s="21">
        <v>102897365.01000001</v>
      </c>
      <c r="S3951" s="21">
        <v>0</v>
      </c>
      <c r="T3951" s="21">
        <v>0</v>
      </c>
      <c r="U3951" s="21">
        <v>0</v>
      </c>
      <c r="V3951" s="21">
        <v>100</v>
      </c>
    </row>
    <row r="3952" spans="1:22" x14ac:dyDescent="0.2">
      <c r="A3952" s="7"/>
      <c r="B3952" s="19"/>
      <c r="C3952" s="20"/>
      <c r="D3952" s="20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</row>
    <row r="3953" spans="1:22" ht="38.25" x14ac:dyDescent="0.2">
      <c r="A3953" s="7"/>
      <c r="B3953" s="12" t="s">
        <v>643</v>
      </c>
      <c r="C3953" s="13" t="s">
        <v>3038</v>
      </c>
      <c r="D3953" s="20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</row>
    <row r="3954" spans="1:22" ht="30" x14ac:dyDescent="0.25">
      <c r="A3954" s="7"/>
      <c r="B3954" s="21" t="s">
        <v>3048</v>
      </c>
      <c r="C3954" s="24" t="s">
        <v>3049</v>
      </c>
      <c r="D3954" s="21" t="s">
        <v>50</v>
      </c>
      <c r="E3954" s="21">
        <v>45600000</v>
      </c>
      <c r="F3954" s="21">
        <v>0</v>
      </c>
      <c r="G3954" s="21">
        <v>0</v>
      </c>
      <c r="H3954" s="21">
        <v>0</v>
      </c>
      <c r="I3954" s="21">
        <v>0</v>
      </c>
      <c r="J3954" s="21">
        <v>45600000</v>
      </c>
      <c r="K3954" s="21">
        <v>0</v>
      </c>
      <c r="L3954" s="21">
        <v>45600000</v>
      </c>
      <c r="M3954" s="21">
        <v>0</v>
      </c>
      <c r="N3954" s="21">
        <v>45600000</v>
      </c>
      <c r="O3954" s="21">
        <v>45600000</v>
      </c>
      <c r="P3954" s="21">
        <v>0</v>
      </c>
      <c r="Q3954" s="21">
        <v>0</v>
      </c>
      <c r="R3954" s="21">
        <v>45600000</v>
      </c>
      <c r="S3954" s="21">
        <v>0</v>
      </c>
      <c r="T3954" s="21">
        <v>0</v>
      </c>
      <c r="U3954" s="21">
        <v>0</v>
      </c>
      <c r="V3954" s="21">
        <v>100</v>
      </c>
    </row>
    <row r="3955" spans="1:22" ht="38.25" x14ac:dyDescent="0.2">
      <c r="A3955" s="7"/>
      <c r="B3955" s="12" t="s">
        <v>643</v>
      </c>
      <c r="C3955" s="13" t="s">
        <v>3050</v>
      </c>
      <c r="D3955" s="20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</row>
    <row r="3956" spans="1:22" ht="30" x14ac:dyDescent="0.25">
      <c r="A3956" s="7"/>
      <c r="B3956" s="21" t="s">
        <v>3051</v>
      </c>
      <c r="C3956" s="24" t="s">
        <v>3049</v>
      </c>
      <c r="D3956" s="21" t="s">
        <v>50</v>
      </c>
      <c r="E3956" s="21">
        <v>116400000</v>
      </c>
      <c r="F3956" s="21">
        <v>0</v>
      </c>
      <c r="G3956" s="21">
        <v>0</v>
      </c>
      <c r="H3956" s="21">
        <v>0</v>
      </c>
      <c r="I3956" s="21">
        <v>0</v>
      </c>
      <c r="J3956" s="21">
        <v>116400000</v>
      </c>
      <c r="K3956" s="21">
        <v>0</v>
      </c>
      <c r="L3956" s="21">
        <v>116400000</v>
      </c>
      <c r="M3956" s="21">
        <v>0</v>
      </c>
      <c r="N3956" s="21">
        <v>116400000</v>
      </c>
      <c r="O3956" s="21">
        <v>116400000</v>
      </c>
      <c r="P3956" s="21">
        <v>0</v>
      </c>
      <c r="Q3956" s="21">
        <v>0</v>
      </c>
      <c r="R3956" s="21">
        <v>116400000</v>
      </c>
      <c r="S3956" s="21">
        <v>0</v>
      </c>
      <c r="T3956" s="21">
        <v>0</v>
      </c>
      <c r="U3956" s="21">
        <v>0</v>
      </c>
      <c r="V3956" s="21">
        <v>100</v>
      </c>
    </row>
    <row r="3957" spans="1:22" x14ac:dyDescent="0.2">
      <c r="A3957" s="7"/>
      <c r="B3957" s="19"/>
      <c r="C3957" s="20"/>
      <c r="D3957" s="20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</row>
    <row r="3958" spans="1:22" ht="38.25" x14ac:dyDescent="0.2">
      <c r="A3958" s="7"/>
      <c r="B3958" s="12" t="s">
        <v>643</v>
      </c>
      <c r="C3958" s="13" t="s">
        <v>3052</v>
      </c>
      <c r="D3958" s="20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</row>
    <row r="3959" spans="1:22" ht="30" x14ac:dyDescent="0.25">
      <c r="A3959" s="7"/>
      <c r="B3959" s="21" t="s">
        <v>3053</v>
      </c>
      <c r="C3959" s="24" t="s">
        <v>3037</v>
      </c>
      <c r="D3959" s="21" t="s">
        <v>50</v>
      </c>
      <c r="E3959" s="21">
        <v>16267350</v>
      </c>
      <c r="F3959" s="21">
        <v>0</v>
      </c>
      <c r="G3959" s="21">
        <v>0</v>
      </c>
      <c r="H3959" s="21">
        <v>0</v>
      </c>
      <c r="I3959" s="21">
        <v>0</v>
      </c>
      <c r="J3959" s="21">
        <v>16267350</v>
      </c>
      <c r="K3959" s="21">
        <v>0</v>
      </c>
      <c r="L3959" s="21">
        <v>16267350</v>
      </c>
      <c r="M3959" s="21">
        <v>0</v>
      </c>
      <c r="N3959" s="21">
        <v>16267350</v>
      </c>
      <c r="O3959" s="21">
        <v>16267350</v>
      </c>
      <c r="P3959" s="21">
        <v>0</v>
      </c>
      <c r="Q3959" s="21">
        <v>0</v>
      </c>
      <c r="R3959" s="21">
        <v>16267350</v>
      </c>
      <c r="S3959" s="21">
        <v>0</v>
      </c>
      <c r="T3959" s="21">
        <v>0</v>
      </c>
      <c r="U3959" s="21">
        <v>0</v>
      </c>
      <c r="V3959" s="21">
        <v>100</v>
      </c>
    </row>
    <row r="3960" spans="1:22" ht="30" x14ac:dyDescent="0.25">
      <c r="A3960" s="7"/>
      <c r="B3960" s="21" t="s">
        <v>3054</v>
      </c>
      <c r="C3960" s="24" t="s">
        <v>3037</v>
      </c>
      <c r="D3960" s="21" t="s">
        <v>50</v>
      </c>
      <c r="E3960" s="21">
        <v>30967372</v>
      </c>
      <c r="F3960" s="21">
        <v>0</v>
      </c>
      <c r="G3960" s="21">
        <v>0</v>
      </c>
      <c r="H3960" s="21">
        <v>0</v>
      </c>
      <c r="I3960" s="21">
        <v>0</v>
      </c>
      <c r="J3960" s="21">
        <v>30967372</v>
      </c>
      <c r="K3960" s="21">
        <v>0</v>
      </c>
      <c r="L3960" s="21">
        <v>30967372</v>
      </c>
      <c r="M3960" s="21">
        <v>0</v>
      </c>
      <c r="N3960" s="21">
        <v>30967372</v>
      </c>
      <c r="O3960" s="21">
        <v>30967372</v>
      </c>
      <c r="P3960" s="21">
        <v>0</v>
      </c>
      <c r="Q3960" s="21">
        <v>0</v>
      </c>
      <c r="R3960" s="21">
        <v>30967372</v>
      </c>
      <c r="S3960" s="21">
        <v>0</v>
      </c>
      <c r="T3960" s="21">
        <v>0</v>
      </c>
      <c r="U3960" s="21">
        <v>0</v>
      </c>
      <c r="V3960" s="21">
        <v>100</v>
      </c>
    </row>
    <row r="3961" spans="1:22" x14ac:dyDescent="0.2">
      <c r="A3961" s="7"/>
      <c r="B3961" s="19"/>
      <c r="C3961" s="20"/>
      <c r="D3961" s="20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</row>
    <row r="3962" spans="1:22" ht="38.25" x14ac:dyDescent="0.2">
      <c r="A3962" s="7"/>
      <c r="B3962" s="12" t="s">
        <v>643</v>
      </c>
      <c r="C3962" s="13" t="s">
        <v>3055</v>
      </c>
      <c r="D3962" s="20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</row>
    <row r="3963" spans="1:22" ht="30" x14ac:dyDescent="0.25">
      <c r="A3963" s="7"/>
      <c r="B3963" s="21" t="s">
        <v>3056</v>
      </c>
      <c r="C3963" s="24" t="s">
        <v>3057</v>
      </c>
      <c r="D3963" s="21" t="s">
        <v>571</v>
      </c>
      <c r="E3963" s="21">
        <v>100000000</v>
      </c>
      <c r="F3963" s="21">
        <v>0</v>
      </c>
      <c r="G3963" s="21">
        <v>0</v>
      </c>
      <c r="H3963" s="21">
        <v>0</v>
      </c>
      <c r="I3963" s="21">
        <v>0</v>
      </c>
      <c r="J3963" s="21">
        <v>100000000</v>
      </c>
      <c r="K3963" s="21">
        <v>0</v>
      </c>
      <c r="L3963" s="21">
        <v>100000000</v>
      </c>
      <c r="M3963" s="21">
        <v>0</v>
      </c>
      <c r="N3963" s="21">
        <v>100000000</v>
      </c>
      <c r="O3963" s="21">
        <v>100000000</v>
      </c>
      <c r="P3963" s="21">
        <v>0</v>
      </c>
      <c r="Q3963" s="21">
        <v>0</v>
      </c>
      <c r="R3963" s="21">
        <v>100000000</v>
      </c>
      <c r="S3963" s="21">
        <v>0</v>
      </c>
      <c r="T3963" s="21">
        <v>0</v>
      </c>
      <c r="U3963" s="21">
        <v>0</v>
      </c>
      <c r="V3963" s="21">
        <v>100</v>
      </c>
    </row>
    <row r="3964" spans="1:22" x14ac:dyDescent="0.2">
      <c r="A3964" s="7"/>
      <c r="B3964" s="19"/>
      <c r="C3964" s="20"/>
      <c r="D3964" s="20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</row>
    <row r="3965" spans="1:22" ht="25.5" x14ac:dyDescent="0.2">
      <c r="A3965" s="7"/>
      <c r="B3965" s="12" t="s">
        <v>643</v>
      </c>
      <c r="C3965" s="13" t="s">
        <v>3058</v>
      </c>
      <c r="D3965" s="20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</row>
    <row r="3966" spans="1:22" ht="15" x14ac:dyDescent="0.25">
      <c r="A3966" s="7"/>
      <c r="B3966" s="21" t="s">
        <v>3059</v>
      </c>
      <c r="C3966" s="24" t="s">
        <v>3047</v>
      </c>
      <c r="D3966" s="21" t="s">
        <v>50</v>
      </c>
      <c r="E3966" s="21">
        <v>45469357</v>
      </c>
      <c r="F3966" s="21">
        <v>0</v>
      </c>
      <c r="G3966" s="21">
        <v>0</v>
      </c>
      <c r="H3966" s="21">
        <v>0</v>
      </c>
      <c r="I3966" s="21">
        <v>0</v>
      </c>
      <c r="J3966" s="21">
        <v>45469357</v>
      </c>
      <c r="K3966" s="21">
        <v>0</v>
      </c>
      <c r="L3966" s="21">
        <v>45469357</v>
      </c>
      <c r="M3966" s="21">
        <v>0</v>
      </c>
      <c r="N3966" s="21">
        <v>45469357</v>
      </c>
      <c r="O3966" s="21">
        <v>45469357</v>
      </c>
      <c r="P3966" s="21">
        <v>0</v>
      </c>
      <c r="Q3966" s="21">
        <v>0</v>
      </c>
      <c r="R3966" s="21">
        <v>45469357</v>
      </c>
      <c r="S3966" s="21">
        <v>0</v>
      </c>
      <c r="T3966" s="21">
        <v>0</v>
      </c>
      <c r="U3966" s="21">
        <v>0</v>
      </c>
      <c r="V3966" s="21">
        <v>100</v>
      </c>
    </row>
    <row r="3967" spans="1:22" x14ac:dyDescent="0.2">
      <c r="A3967" s="7"/>
      <c r="B3967" s="19"/>
      <c r="C3967" s="20"/>
      <c r="D3967" s="20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</row>
    <row r="3968" spans="1:22" ht="38.25" x14ac:dyDescent="0.2">
      <c r="A3968" s="7"/>
      <c r="B3968" s="12" t="s">
        <v>643</v>
      </c>
      <c r="C3968" s="13" t="s">
        <v>3060</v>
      </c>
      <c r="D3968" s="20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</row>
    <row r="3969" spans="1:22" ht="15" x14ac:dyDescent="0.25">
      <c r="A3969" s="7"/>
      <c r="B3969" s="21" t="s">
        <v>3061</v>
      </c>
      <c r="C3969" s="24" t="s">
        <v>3062</v>
      </c>
      <c r="D3969" s="21" t="s">
        <v>50</v>
      </c>
      <c r="E3969" s="21">
        <v>15000000</v>
      </c>
      <c r="F3969" s="21">
        <v>0</v>
      </c>
      <c r="G3969" s="21">
        <v>0</v>
      </c>
      <c r="H3969" s="21">
        <v>0</v>
      </c>
      <c r="I3969" s="21">
        <v>0</v>
      </c>
      <c r="J3969" s="21">
        <v>15000000</v>
      </c>
      <c r="K3969" s="21">
        <v>0</v>
      </c>
      <c r="L3969" s="21">
        <v>15000000</v>
      </c>
      <c r="M3969" s="21">
        <v>0</v>
      </c>
      <c r="N3969" s="21">
        <v>15000000</v>
      </c>
      <c r="O3969" s="21">
        <v>15000000</v>
      </c>
      <c r="P3969" s="21">
        <v>0</v>
      </c>
      <c r="Q3969" s="21">
        <v>0</v>
      </c>
      <c r="R3969" s="21">
        <v>15000000</v>
      </c>
      <c r="S3969" s="21">
        <v>0</v>
      </c>
      <c r="T3969" s="21">
        <v>0</v>
      </c>
      <c r="U3969" s="21">
        <v>0</v>
      </c>
      <c r="V3969" s="21">
        <v>100</v>
      </c>
    </row>
    <row r="3970" spans="1:22" x14ac:dyDescent="0.2">
      <c r="A3970" s="7"/>
      <c r="B3970" s="19"/>
      <c r="C3970" s="20"/>
      <c r="D3970" s="20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</row>
    <row r="3971" spans="1:22" ht="38.25" x14ac:dyDescent="0.2">
      <c r="A3971" s="7"/>
      <c r="B3971" s="12" t="s">
        <v>643</v>
      </c>
      <c r="C3971" s="13" t="s">
        <v>3063</v>
      </c>
      <c r="D3971" s="20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</row>
    <row r="3972" spans="1:22" ht="30" x14ac:dyDescent="0.25">
      <c r="A3972" s="7"/>
      <c r="B3972" s="21" t="s">
        <v>3064</v>
      </c>
      <c r="C3972" s="24" t="s">
        <v>3065</v>
      </c>
      <c r="D3972" s="21" t="s">
        <v>50</v>
      </c>
      <c r="E3972" s="21">
        <v>57750267</v>
      </c>
      <c r="F3972" s="21">
        <v>0</v>
      </c>
      <c r="G3972" s="21">
        <v>0</v>
      </c>
      <c r="H3972" s="21">
        <v>0</v>
      </c>
      <c r="I3972" s="21">
        <v>0</v>
      </c>
      <c r="J3972" s="21">
        <v>57750267</v>
      </c>
      <c r="K3972" s="21">
        <v>0</v>
      </c>
      <c r="L3972" s="21">
        <v>57750267</v>
      </c>
      <c r="M3972" s="21">
        <v>0</v>
      </c>
      <c r="N3972" s="21">
        <v>57750267</v>
      </c>
      <c r="O3972" s="21">
        <v>57750267</v>
      </c>
      <c r="P3972" s="21">
        <v>0</v>
      </c>
      <c r="Q3972" s="21">
        <v>0</v>
      </c>
      <c r="R3972" s="21">
        <v>57750267</v>
      </c>
      <c r="S3972" s="21">
        <v>0</v>
      </c>
      <c r="T3972" s="21">
        <v>0</v>
      </c>
      <c r="U3972" s="21">
        <v>0</v>
      </c>
      <c r="V3972" s="21">
        <v>100</v>
      </c>
    </row>
    <row r="3973" spans="1:22" ht="30" x14ac:dyDescent="0.25">
      <c r="A3973" s="7"/>
      <c r="B3973" s="21" t="s">
        <v>3066</v>
      </c>
      <c r="C3973" s="24" t="s">
        <v>3067</v>
      </c>
      <c r="D3973" s="21" t="s">
        <v>571</v>
      </c>
      <c r="E3973" s="21">
        <v>119700000</v>
      </c>
      <c r="F3973" s="21">
        <v>0</v>
      </c>
      <c r="G3973" s="21">
        <v>0</v>
      </c>
      <c r="H3973" s="21">
        <v>0</v>
      </c>
      <c r="I3973" s="21">
        <v>0</v>
      </c>
      <c r="J3973" s="21">
        <v>119700000</v>
      </c>
      <c r="K3973" s="21">
        <v>0</v>
      </c>
      <c r="L3973" s="21">
        <v>119700000</v>
      </c>
      <c r="M3973" s="21">
        <v>0</v>
      </c>
      <c r="N3973" s="21">
        <v>119700000</v>
      </c>
      <c r="O3973" s="21">
        <v>119700000</v>
      </c>
      <c r="P3973" s="21">
        <v>0</v>
      </c>
      <c r="Q3973" s="21">
        <v>0</v>
      </c>
      <c r="R3973" s="21">
        <v>119700000</v>
      </c>
      <c r="S3973" s="21">
        <v>0</v>
      </c>
      <c r="T3973" s="21">
        <v>0</v>
      </c>
      <c r="U3973" s="21">
        <v>0</v>
      </c>
      <c r="V3973" s="21">
        <v>100</v>
      </c>
    </row>
    <row r="3974" spans="1:22" ht="38.25" x14ac:dyDescent="0.2">
      <c r="A3974" s="7"/>
      <c r="B3974" s="12" t="s">
        <v>643</v>
      </c>
      <c r="C3974" s="13" t="s">
        <v>3068</v>
      </c>
      <c r="D3974" s="20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</row>
    <row r="3975" spans="1:22" ht="60" x14ac:dyDescent="0.25">
      <c r="A3975" s="7"/>
      <c r="B3975" s="21" t="s">
        <v>3069</v>
      </c>
      <c r="C3975" s="24" t="s">
        <v>3070</v>
      </c>
      <c r="D3975" s="21" t="s">
        <v>50</v>
      </c>
      <c r="E3975" s="21">
        <v>10000000</v>
      </c>
      <c r="F3975" s="21">
        <v>0</v>
      </c>
      <c r="G3975" s="21">
        <v>0</v>
      </c>
      <c r="H3975" s="21">
        <v>0</v>
      </c>
      <c r="I3975" s="21">
        <v>0</v>
      </c>
      <c r="J3975" s="21">
        <v>10000000</v>
      </c>
      <c r="K3975" s="21">
        <v>0</v>
      </c>
      <c r="L3975" s="21">
        <v>10000000</v>
      </c>
      <c r="M3975" s="21">
        <v>0</v>
      </c>
      <c r="N3975" s="21">
        <v>10000000</v>
      </c>
      <c r="O3975" s="21">
        <v>10000000</v>
      </c>
      <c r="P3975" s="21">
        <v>0</v>
      </c>
      <c r="Q3975" s="21">
        <v>0</v>
      </c>
      <c r="R3975" s="21">
        <v>10000000</v>
      </c>
      <c r="S3975" s="21">
        <v>0</v>
      </c>
      <c r="T3975" s="21">
        <v>0</v>
      </c>
      <c r="U3975" s="21">
        <v>0</v>
      </c>
      <c r="V3975" s="21">
        <v>100</v>
      </c>
    </row>
    <row r="3976" spans="1:22" ht="51" x14ac:dyDescent="0.2">
      <c r="A3976" s="7"/>
      <c r="B3976" s="12" t="s">
        <v>643</v>
      </c>
      <c r="C3976" s="13" t="s">
        <v>3071</v>
      </c>
      <c r="D3976" s="20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</row>
    <row r="3977" spans="1:22" ht="30" x14ac:dyDescent="0.25">
      <c r="A3977" s="7"/>
      <c r="B3977" s="21" t="s">
        <v>3072</v>
      </c>
      <c r="C3977" s="24" t="s">
        <v>3037</v>
      </c>
      <c r="D3977" s="21" t="s">
        <v>50</v>
      </c>
      <c r="E3977" s="21">
        <v>71000000</v>
      </c>
      <c r="F3977" s="21">
        <v>0</v>
      </c>
      <c r="G3977" s="21">
        <v>0</v>
      </c>
      <c r="H3977" s="21">
        <v>0</v>
      </c>
      <c r="I3977" s="21">
        <v>0</v>
      </c>
      <c r="J3977" s="21">
        <v>71000000</v>
      </c>
      <c r="K3977" s="21">
        <v>0</v>
      </c>
      <c r="L3977" s="21">
        <v>71000000</v>
      </c>
      <c r="M3977" s="21">
        <v>0</v>
      </c>
      <c r="N3977" s="21">
        <v>71000000</v>
      </c>
      <c r="O3977" s="21">
        <v>71000000</v>
      </c>
      <c r="P3977" s="21">
        <v>0</v>
      </c>
      <c r="Q3977" s="21">
        <v>0</v>
      </c>
      <c r="R3977" s="21">
        <v>71000000</v>
      </c>
      <c r="S3977" s="21">
        <v>0</v>
      </c>
      <c r="T3977" s="21">
        <v>0</v>
      </c>
      <c r="U3977" s="21">
        <v>0</v>
      </c>
      <c r="V3977" s="21">
        <v>100</v>
      </c>
    </row>
    <row r="3978" spans="1:22" x14ac:dyDescent="0.2">
      <c r="A3978" s="7"/>
      <c r="B3978" s="19"/>
      <c r="C3978" s="20"/>
      <c r="D3978" s="20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</row>
    <row r="3979" spans="1:22" ht="38.25" x14ac:dyDescent="0.2">
      <c r="A3979" s="7"/>
      <c r="B3979" s="12" t="s">
        <v>643</v>
      </c>
      <c r="C3979" s="13" t="s">
        <v>3073</v>
      </c>
      <c r="D3979" s="20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</row>
    <row r="3980" spans="1:22" ht="30" x14ac:dyDescent="0.25">
      <c r="A3980" s="7"/>
      <c r="B3980" s="21" t="s">
        <v>3074</v>
      </c>
      <c r="C3980" s="24" t="s">
        <v>3075</v>
      </c>
      <c r="D3980" s="21" t="s">
        <v>50</v>
      </c>
      <c r="E3980" s="21">
        <v>92150000</v>
      </c>
      <c r="F3980" s="21">
        <v>0</v>
      </c>
      <c r="G3980" s="21">
        <v>0</v>
      </c>
      <c r="H3980" s="21">
        <v>0</v>
      </c>
      <c r="I3980" s="21">
        <v>0</v>
      </c>
      <c r="J3980" s="21">
        <v>92150000</v>
      </c>
      <c r="K3980" s="21">
        <v>0</v>
      </c>
      <c r="L3980" s="21">
        <v>92150000</v>
      </c>
      <c r="M3980" s="21">
        <v>0</v>
      </c>
      <c r="N3980" s="21">
        <v>92150000</v>
      </c>
      <c r="O3980" s="21">
        <v>92150000</v>
      </c>
      <c r="P3980" s="21">
        <v>0</v>
      </c>
      <c r="Q3980" s="21">
        <v>0</v>
      </c>
      <c r="R3980" s="21">
        <v>92150000</v>
      </c>
      <c r="S3980" s="21">
        <v>0</v>
      </c>
      <c r="T3980" s="21">
        <v>0</v>
      </c>
      <c r="U3980" s="21">
        <v>0</v>
      </c>
      <c r="V3980" s="21">
        <v>100</v>
      </c>
    </row>
    <row r="3981" spans="1:22" x14ac:dyDescent="0.2">
      <c r="A3981" s="7"/>
      <c r="B3981" s="19"/>
      <c r="C3981" s="20"/>
      <c r="D3981" s="20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</row>
    <row r="3982" spans="1:22" ht="38.25" x14ac:dyDescent="0.2">
      <c r="A3982" s="7"/>
      <c r="B3982" s="12" t="s">
        <v>643</v>
      </c>
      <c r="C3982" s="13" t="s">
        <v>3076</v>
      </c>
      <c r="D3982" s="20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</row>
    <row r="3983" spans="1:22" ht="45" x14ac:dyDescent="0.25">
      <c r="A3983" s="7"/>
      <c r="B3983" s="21" t="s">
        <v>3077</v>
      </c>
      <c r="C3983" s="24" t="s">
        <v>3078</v>
      </c>
      <c r="D3983" s="21" t="s">
        <v>571</v>
      </c>
      <c r="E3983" s="21">
        <v>170100000</v>
      </c>
      <c r="F3983" s="21">
        <v>0</v>
      </c>
      <c r="G3983" s="21">
        <v>0</v>
      </c>
      <c r="H3983" s="21">
        <v>0</v>
      </c>
      <c r="I3983" s="21">
        <v>0</v>
      </c>
      <c r="J3983" s="21">
        <v>170100000</v>
      </c>
      <c r="K3983" s="21">
        <v>0</v>
      </c>
      <c r="L3983" s="21">
        <v>170100000</v>
      </c>
      <c r="M3983" s="21">
        <v>0</v>
      </c>
      <c r="N3983" s="21">
        <v>170100000</v>
      </c>
      <c r="O3983" s="21">
        <v>170100000</v>
      </c>
      <c r="P3983" s="21">
        <v>0</v>
      </c>
      <c r="Q3983" s="21">
        <v>0</v>
      </c>
      <c r="R3983" s="21">
        <v>170100000</v>
      </c>
      <c r="S3983" s="21">
        <v>0</v>
      </c>
      <c r="T3983" s="21">
        <v>0</v>
      </c>
      <c r="U3983" s="21">
        <v>0</v>
      </c>
      <c r="V3983" s="21">
        <v>100</v>
      </c>
    </row>
    <row r="3984" spans="1:22" x14ac:dyDescent="0.2">
      <c r="A3984" s="7"/>
      <c r="B3984" s="19"/>
      <c r="C3984" s="20"/>
      <c r="D3984" s="20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</row>
    <row r="3985" spans="1:22" ht="25.5" x14ac:dyDescent="0.2">
      <c r="A3985" s="7"/>
      <c r="B3985" s="12" t="s">
        <v>643</v>
      </c>
      <c r="C3985" s="13" t="s">
        <v>724</v>
      </c>
      <c r="D3985" s="20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</row>
    <row r="3986" spans="1:22" ht="30" x14ac:dyDescent="0.25">
      <c r="A3986" s="7"/>
      <c r="B3986" s="21" t="s">
        <v>3079</v>
      </c>
      <c r="C3986" s="24" t="s">
        <v>3080</v>
      </c>
      <c r="D3986" s="21" t="s">
        <v>50</v>
      </c>
      <c r="E3986" s="21">
        <v>38200000</v>
      </c>
      <c r="F3986" s="21">
        <v>0</v>
      </c>
      <c r="G3986" s="21">
        <v>0</v>
      </c>
      <c r="H3986" s="21">
        <v>0</v>
      </c>
      <c r="I3986" s="21">
        <v>0</v>
      </c>
      <c r="J3986" s="21">
        <v>38200000</v>
      </c>
      <c r="K3986" s="21">
        <v>0</v>
      </c>
      <c r="L3986" s="21">
        <v>38200000</v>
      </c>
      <c r="M3986" s="21">
        <v>0</v>
      </c>
      <c r="N3986" s="21">
        <v>38200000</v>
      </c>
      <c r="O3986" s="21">
        <v>38200000</v>
      </c>
      <c r="P3986" s="21">
        <v>0</v>
      </c>
      <c r="Q3986" s="21">
        <v>0</v>
      </c>
      <c r="R3986" s="21">
        <v>38200000</v>
      </c>
      <c r="S3986" s="21">
        <v>0</v>
      </c>
      <c r="T3986" s="21">
        <v>0</v>
      </c>
      <c r="U3986" s="21">
        <v>0</v>
      </c>
      <c r="V3986" s="21">
        <v>100</v>
      </c>
    </row>
    <row r="3987" spans="1:22" x14ac:dyDescent="0.2">
      <c r="A3987" s="7"/>
      <c r="B3987" s="19"/>
      <c r="C3987" s="20"/>
      <c r="D3987" s="20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</row>
    <row r="3988" spans="1:22" ht="38.25" x14ac:dyDescent="0.2">
      <c r="A3988" s="7"/>
      <c r="B3988" s="12" t="s">
        <v>643</v>
      </c>
      <c r="C3988" s="13" t="s">
        <v>3081</v>
      </c>
      <c r="D3988" s="20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</row>
    <row r="3989" spans="1:22" ht="15" x14ac:dyDescent="0.25">
      <c r="A3989" s="7"/>
      <c r="B3989" s="21" t="s">
        <v>3082</v>
      </c>
      <c r="C3989" s="24" t="s">
        <v>3083</v>
      </c>
      <c r="D3989" s="21" t="s">
        <v>50</v>
      </c>
      <c r="E3989" s="21">
        <v>537337500</v>
      </c>
      <c r="F3989" s="21">
        <v>0</v>
      </c>
      <c r="G3989" s="21">
        <v>0</v>
      </c>
      <c r="H3989" s="21">
        <v>0</v>
      </c>
      <c r="I3989" s="21">
        <v>0</v>
      </c>
      <c r="J3989" s="21">
        <v>537337500</v>
      </c>
      <c r="K3989" s="21">
        <v>0</v>
      </c>
      <c r="L3989" s="21">
        <v>537337500</v>
      </c>
      <c r="M3989" s="21">
        <v>0</v>
      </c>
      <c r="N3989" s="21">
        <v>537337500</v>
      </c>
      <c r="O3989" s="21">
        <v>537337500</v>
      </c>
      <c r="P3989" s="21">
        <v>0</v>
      </c>
      <c r="Q3989" s="21">
        <v>0</v>
      </c>
      <c r="R3989" s="21">
        <v>537337500</v>
      </c>
      <c r="S3989" s="21">
        <v>0</v>
      </c>
      <c r="T3989" s="21">
        <v>0</v>
      </c>
      <c r="U3989" s="21">
        <v>0</v>
      </c>
      <c r="V3989" s="21">
        <v>100</v>
      </c>
    </row>
    <row r="3990" spans="1:22" ht="25.5" x14ac:dyDescent="0.2">
      <c r="A3990" s="7"/>
      <c r="B3990" s="12" t="s">
        <v>643</v>
      </c>
      <c r="C3990" s="13" t="s">
        <v>3084</v>
      </c>
      <c r="D3990" s="20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</row>
    <row r="3991" spans="1:22" ht="15" x14ac:dyDescent="0.25">
      <c r="A3991" s="7"/>
      <c r="B3991" s="21" t="s">
        <v>3085</v>
      </c>
      <c r="C3991" s="24" t="s">
        <v>3083</v>
      </c>
      <c r="D3991" s="21" t="s">
        <v>50</v>
      </c>
      <c r="E3991" s="21">
        <v>172725000</v>
      </c>
      <c r="F3991" s="21">
        <v>0</v>
      </c>
      <c r="G3991" s="21">
        <v>0</v>
      </c>
      <c r="H3991" s="21">
        <v>0</v>
      </c>
      <c r="I3991" s="21">
        <v>0</v>
      </c>
      <c r="J3991" s="21">
        <v>172725000</v>
      </c>
      <c r="K3991" s="21">
        <v>0</v>
      </c>
      <c r="L3991" s="21">
        <v>172725000</v>
      </c>
      <c r="M3991" s="21">
        <v>0</v>
      </c>
      <c r="N3991" s="21">
        <v>172725000</v>
      </c>
      <c r="O3991" s="21">
        <v>172725000</v>
      </c>
      <c r="P3991" s="21">
        <v>0</v>
      </c>
      <c r="Q3991" s="21">
        <v>0</v>
      </c>
      <c r="R3991" s="21">
        <v>172725000</v>
      </c>
      <c r="S3991" s="21">
        <v>0</v>
      </c>
      <c r="T3991" s="21">
        <v>0</v>
      </c>
      <c r="U3991" s="21">
        <v>0</v>
      </c>
      <c r="V3991" s="21">
        <v>100</v>
      </c>
    </row>
    <row r="3992" spans="1:22" ht="25.5" x14ac:dyDescent="0.2">
      <c r="A3992" s="7"/>
      <c r="B3992" s="12" t="s">
        <v>643</v>
      </c>
      <c r="C3992" s="13" t="s">
        <v>3086</v>
      </c>
      <c r="D3992" s="20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</row>
    <row r="3993" spans="1:22" ht="15" x14ac:dyDescent="0.25">
      <c r="A3993" s="7"/>
      <c r="B3993" s="21" t="s">
        <v>3087</v>
      </c>
      <c r="C3993" s="24" t="s">
        <v>3083</v>
      </c>
      <c r="D3993" s="21" t="s">
        <v>50</v>
      </c>
      <c r="E3993" s="21">
        <v>75600000</v>
      </c>
      <c r="F3993" s="21">
        <v>0</v>
      </c>
      <c r="G3993" s="21">
        <v>0</v>
      </c>
      <c r="H3993" s="21">
        <v>0</v>
      </c>
      <c r="I3993" s="21">
        <v>0</v>
      </c>
      <c r="J3993" s="21">
        <v>75600000</v>
      </c>
      <c r="K3993" s="21">
        <v>0</v>
      </c>
      <c r="L3993" s="21">
        <v>75600000</v>
      </c>
      <c r="M3993" s="21">
        <v>0</v>
      </c>
      <c r="N3993" s="21">
        <v>75600000</v>
      </c>
      <c r="O3993" s="21">
        <v>75600000</v>
      </c>
      <c r="P3993" s="21">
        <v>0</v>
      </c>
      <c r="Q3993" s="21">
        <v>0</v>
      </c>
      <c r="R3993" s="21">
        <v>75600000</v>
      </c>
      <c r="S3993" s="21">
        <v>0</v>
      </c>
      <c r="T3993" s="21">
        <v>0</v>
      </c>
      <c r="U3993" s="21">
        <v>0</v>
      </c>
      <c r="V3993" s="21">
        <v>100</v>
      </c>
    </row>
    <row r="3994" spans="1:22" ht="25.5" x14ac:dyDescent="0.2">
      <c r="A3994" s="7"/>
      <c r="B3994" s="12" t="s">
        <v>643</v>
      </c>
      <c r="C3994" s="13" t="s">
        <v>3088</v>
      </c>
      <c r="D3994" s="20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</row>
    <row r="3995" spans="1:22" ht="15" x14ac:dyDescent="0.25">
      <c r="A3995" s="7"/>
      <c r="B3995" s="21" t="s">
        <v>3089</v>
      </c>
      <c r="C3995" s="24" t="s">
        <v>3083</v>
      </c>
      <c r="D3995" s="21" t="s">
        <v>50</v>
      </c>
      <c r="E3995" s="21">
        <v>158760000</v>
      </c>
      <c r="F3995" s="21">
        <v>0</v>
      </c>
      <c r="G3995" s="21">
        <v>0</v>
      </c>
      <c r="H3995" s="21">
        <v>0</v>
      </c>
      <c r="I3995" s="21">
        <v>0</v>
      </c>
      <c r="J3995" s="21">
        <v>158760000</v>
      </c>
      <c r="K3995" s="21">
        <v>0</v>
      </c>
      <c r="L3995" s="21">
        <v>158760000</v>
      </c>
      <c r="M3995" s="21">
        <v>0</v>
      </c>
      <c r="N3995" s="21">
        <v>158760000</v>
      </c>
      <c r="O3995" s="21">
        <v>158760000</v>
      </c>
      <c r="P3995" s="21">
        <v>0</v>
      </c>
      <c r="Q3995" s="21">
        <v>0</v>
      </c>
      <c r="R3995" s="21">
        <v>158760000</v>
      </c>
      <c r="S3995" s="21">
        <v>0</v>
      </c>
      <c r="T3995" s="21">
        <v>0</v>
      </c>
      <c r="U3995" s="21">
        <v>0</v>
      </c>
      <c r="V3995" s="21">
        <v>100</v>
      </c>
    </row>
    <row r="3996" spans="1:22" x14ac:dyDescent="0.2">
      <c r="A3996" s="7"/>
      <c r="B3996" s="12" t="s">
        <v>643</v>
      </c>
      <c r="C3996" s="13" t="s">
        <v>3090</v>
      </c>
      <c r="D3996" s="20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</row>
    <row r="3997" spans="1:22" ht="15" x14ac:dyDescent="0.25">
      <c r="A3997" s="7"/>
      <c r="B3997" s="21" t="s">
        <v>3091</v>
      </c>
      <c r="C3997" s="24" t="s">
        <v>3083</v>
      </c>
      <c r="D3997" s="21" t="s">
        <v>50</v>
      </c>
      <c r="E3997" s="21">
        <v>63000000</v>
      </c>
      <c r="F3997" s="21">
        <v>0</v>
      </c>
      <c r="G3997" s="21">
        <v>0</v>
      </c>
      <c r="H3997" s="21">
        <v>0</v>
      </c>
      <c r="I3997" s="21">
        <v>0</v>
      </c>
      <c r="J3997" s="21">
        <v>63000000</v>
      </c>
      <c r="K3997" s="21">
        <v>0</v>
      </c>
      <c r="L3997" s="21">
        <v>63000000</v>
      </c>
      <c r="M3997" s="21">
        <v>0</v>
      </c>
      <c r="N3997" s="21">
        <v>63000000</v>
      </c>
      <c r="O3997" s="21">
        <v>63000000</v>
      </c>
      <c r="P3997" s="21">
        <v>0</v>
      </c>
      <c r="Q3997" s="21">
        <v>0</v>
      </c>
      <c r="R3997" s="21">
        <v>63000000</v>
      </c>
      <c r="S3997" s="21">
        <v>0</v>
      </c>
      <c r="T3997" s="21">
        <v>0</v>
      </c>
      <c r="U3997" s="21">
        <v>0</v>
      </c>
      <c r="V3997" s="21">
        <v>100</v>
      </c>
    </row>
    <row r="3998" spans="1:22" ht="25.5" x14ac:dyDescent="0.2">
      <c r="A3998" s="7"/>
      <c r="B3998" s="12" t="s">
        <v>643</v>
      </c>
      <c r="C3998" s="13" t="s">
        <v>3092</v>
      </c>
      <c r="D3998" s="20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</row>
    <row r="3999" spans="1:22" ht="15" x14ac:dyDescent="0.25">
      <c r="A3999" s="7"/>
      <c r="B3999" s="21" t="s">
        <v>3093</v>
      </c>
      <c r="C3999" s="24" t="s">
        <v>3083</v>
      </c>
      <c r="D3999" s="21" t="s">
        <v>50</v>
      </c>
      <c r="E3999" s="21">
        <v>193725000</v>
      </c>
      <c r="F3999" s="21">
        <v>0</v>
      </c>
      <c r="G3999" s="21">
        <v>0</v>
      </c>
      <c r="H3999" s="21">
        <v>0</v>
      </c>
      <c r="I3999" s="21">
        <v>0</v>
      </c>
      <c r="J3999" s="21">
        <v>193725000</v>
      </c>
      <c r="K3999" s="21">
        <v>0</v>
      </c>
      <c r="L3999" s="21">
        <v>193725000</v>
      </c>
      <c r="M3999" s="21">
        <v>0</v>
      </c>
      <c r="N3999" s="21">
        <v>193725000</v>
      </c>
      <c r="O3999" s="21">
        <v>193725000</v>
      </c>
      <c r="P3999" s="21">
        <v>0</v>
      </c>
      <c r="Q3999" s="21">
        <v>0</v>
      </c>
      <c r="R3999" s="21">
        <v>193725000</v>
      </c>
      <c r="S3999" s="21">
        <v>0</v>
      </c>
      <c r="T3999" s="21">
        <v>0</v>
      </c>
      <c r="U3999" s="21">
        <v>0</v>
      </c>
      <c r="V3999" s="21">
        <v>100</v>
      </c>
    </row>
    <row r="4000" spans="1:22" ht="25.5" x14ac:dyDescent="0.2">
      <c r="A4000" s="7"/>
      <c r="B4000" s="12" t="s">
        <v>643</v>
      </c>
      <c r="C4000" s="13" t="s">
        <v>3094</v>
      </c>
      <c r="D4000" s="20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</row>
    <row r="4001" spans="1:22" ht="15" x14ac:dyDescent="0.25">
      <c r="A4001" s="7"/>
      <c r="B4001" s="21" t="s">
        <v>3095</v>
      </c>
      <c r="C4001" s="24" t="s">
        <v>3083</v>
      </c>
      <c r="D4001" s="21" t="s">
        <v>50</v>
      </c>
      <c r="E4001" s="21">
        <v>708382500</v>
      </c>
      <c r="F4001" s="21">
        <v>0</v>
      </c>
      <c r="G4001" s="21">
        <v>0</v>
      </c>
      <c r="H4001" s="21">
        <v>0</v>
      </c>
      <c r="I4001" s="21">
        <v>0</v>
      </c>
      <c r="J4001" s="21">
        <v>708382500</v>
      </c>
      <c r="K4001" s="21">
        <v>0</v>
      </c>
      <c r="L4001" s="21">
        <v>708382500</v>
      </c>
      <c r="M4001" s="21">
        <v>0</v>
      </c>
      <c r="N4001" s="21">
        <v>708382500</v>
      </c>
      <c r="O4001" s="21">
        <v>708382500</v>
      </c>
      <c r="P4001" s="21">
        <v>0</v>
      </c>
      <c r="Q4001" s="21">
        <v>0</v>
      </c>
      <c r="R4001" s="21">
        <v>708382500</v>
      </c>
      <c r="S4001" s="21">
        <v>0</v>
      </c>
      <c r="T4001" s="21">
        <v>0</v>
      </c>
      <c r="U4001" s="21">
        <v>0</v>
      </c>
      <c r="V4001" s="21">
        <v>100</v>
      </c>
    </row>
    <row r="4002" spans="1:22" x14ac:dyDescent="0.2">
      <c r="A4002" s="7"/>
      <c r="B4002" s="19"/>
      <c r="C4002" s="20"/>
      <c r="D4002" s="20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</row>
    <row r="4003" spans="1:22" ht="51" x14ac:dyDescent="0.2">
      <c r="A4003" s="7"/>
      <c r="B4003" s="12" t="s">
        <v>643</v>
      </c>
      <c r="C4003" s="13" t="s">
        <v>3096</v>
      </c>
      <c r="D4003" s="20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</row>
    <row r="4004" spans="1:22" ht="30" x14ac:dyDescent="0.25">
      <c r="A4004" s="7"/>
      <c r="B4004" s="21" t="s">
        <v>3097</v>
      </c>
      <c r="C4004" s="24" t="s">
        <v>3098</v>
      </c>
      <c r="D4004" s="21" t="s">
        <v>3099</v>
      </c>
      <c r="E4004" s="21">
        <v>15435000</v>
      </c>
      <c r="F4004" s="21">
        <v>0</v>
      </c>
      <c r="G4004" s="21">
        <v>0</v>
      </c>
      <c r="H4004" s="21">
        <v>0</v>
      </c>
      <c r="I4004" s="21">
        <v>0</v>
      </c>
      <c r="J4004" s="21">
        <v>15435000</v>
      </c>
      <c r="K4004" s="21">
        <v>0</v>
      </c>
      <c r="L4004" s="21">
        <v>15435000</v>
      </c>
      <c r="M4004" s="21">
        <v>0</v>
      </c>
      <c r="N4004" s="21">
        <v>15435000</v>
      </c>
      <c r="O4004" s="21">
        <v>15435000</v>
      </c>
      <c r="P4004" s="21">
        <v>0</v>
      </c>
      <c r="Q4004" s="21">
        <v>0</v>
      </c>
      <c r="R4004" s="21">
        <v>15435000</v>
      </c>
      <c r="S4004" s="21">
        <v>0</v>
      </c>
      <c r="T4004" s="21">
        <v>0</v>
      </c>
      <c r="U4004" s="21">
        <v>0</v>
      </c>
      <c r="V4004" s="21">
        <v>100</v>
      </c>
    </row>
    <row r="4005" spans="1:22" ht="30" x14ac:dyDescent="0.25">
      <c r="A4005" s="7"/>
      <c r="B4005" s="21" t="s">
        <v>3100</v>
      </c>
      <c r="C4005" s="24" t="s">
        <v>3101</v>
      </c>
      <c r="D4005" s="21" t="s">
        <v>571</v>
      </c>
      <c r="E4005" s="21">
        <v>10290000</v>
      </c>
      <c r="F4005" s="21">
        <v>0</v>
      </c>
      <c r="G4005" s="21">
        <v>0</v>
      </c>
      <c r="H4005" s="21">
        <v>0</v>
      </c>
      <c r="I4005" s="21">
        <v>0</v>
      </c>
      <c r="J4005" s="21">
        <v>10290000</v>
      </c>
      <c r="K4005" s="21">
        <v>0</v>
      </c>
      <c r="L4005" s="21">
        <v>10290000</v>
      </c>
      <c r="M4005" s="21">
        <v>0</v>
      </c>
      <c r="N4005" s="21">
        <v>10290000</v>
      </c>
      <c r="O4005" s="21">
        <v>10290000</v>
      </c>
      <c r="P4005" s="21">
        <v>0</v>
      </c>
      <c r="Q4005" s="21">
        <v>0</v>
      </c>
      <c r="R4005" s="21">
        <v>10290000</v>
      </c>
      <c r="S4005" s="21">
        <v>0</v>
      </c>
      <c r="T4005" s="21">
        <v>0</v>
      </c>
      <c r="U4005" s="21">
        <v>0</v>
      </c>
      <c r="V4005" s="21">
        <v>100</v>
      </c>
    </row>
    <row r="4006" spans="1:22" ht="63.75" x14ac:dyDescent="0.2">
      <c r="A4006" s="7"/>
      <c r="B4006" s="12" t="s">
        <v>643</v>
      </c>
      <c r="C4006" s="13" t="s">
        <v>3102</v>
      </c>
      <c r="D4006" s="20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</row>
    <row r="4007" spans="1:22" ht="30" x14ac:dyDescent="0.25">
      <c r="A4007" s="7"/>
      <c r="B4007" s="21" t="s">
        <v>3103</v>
      </c>
      <c r="C4007" s="24" t="s">
        <v>3098</v>
      </c>
      <c r="D4007" s="21" t="s">
        <v>3099</v>
      </c>
      <c r="E4007" s="21">
        <v>35910000</v>
      </c>
      <c r="F4007" s="21">
        <v>0</v>
      </c>
      <c r="G4007" s="21">
        <v>0</v>
      </c>
      <c r="H4007" s="21">
        <v>0</v>
      </c>
      <c r="I4007" s="21">
        <v>0</v>
      </c>
      <c r="J4007" s="21">
        <v>35910000</v>
      </c>
      <c r="K4007" s="21">
        <v>0</v>
      </c>
      <c r="L4007" s="21">
        <v>35910000</v>
      </c>
      <c r="M4007" s="21">
        <v>0</v>
      </c>
      <c r="N4007" s="21">
        <v>35910000</v>
      </c>
      <c r="O4007" s="21">
        <v>35910000</v>
      </c>
      <c r="P4007" s="21">
        <v>0</v>
      </c>
      <c r="Q4007" s="21">
        <v>0</v>
      </c>
      <c r="R4007" s="21">
        <v>35910000</v>
      </c>
      <c r="S4007" s="21">
        <v>0</v>
      </c>
      <c r="T4007" s="21">
        <v>0</v>
      </c>
      <c r="U4007" s="21">
        <v>0</v>
      </c>
      <c r="V4007" s="21">
        <v>100</v>
      </c>
    </row>
    <row r="4008" spans="1:22" ht="30" x14ac:dyDescent="0.25">
      <c r="A4008" s="7"/>
      <c r="B4008" s="21" t="s">
        <v>3104</v>
      </c>
      <c r="C4008" s="24" t="s">
        <v>3101</v>
      </c>
      <c r="D4008" s="21" t="s">
        <v>571</v>
      </c>
      <c r="E4008" s="21">
        <v>23940000</v>
      </c>
      <c r="F4008" s="21">
        <v>0</v>
      </c>
      <c r="G4008" s="21">
        <v>0</v>
      </c>
      <c r="H4008" s="21">
        <v>0</v>
      </c>
      <c r="I4008" s="21">
        <v>0</v>
      </c>
      <c r="J4008" s="21">
        <v>23940000</v>
      </c>
      <c r="K4008" s="21">
        <v>0</v>
      </c>
      <c r="L4008" s="21">
        <v>23940000</v>
      </c>
      <c r="M4008" s="21">
        <v>0</v>
      </c>
      <c r="N4008" s="21">
        <v>23940000</v>
      </c>
      <c r="O4008" s="21">
        <v>23940000</v>
      </c>
      <c r="P4008" s="21">
        <v>0</v>
      </c>
      <c r="Q4008" s="21">
        <v>0</v>
      </c>
      <c r="R4008" s="21">
        <v>23940000</v>
      </c>
      <c r="S4008" s="21">
        <v>0</v>
      </c>
      <c r="T4008" s="21">
        <v>0</v>
      </c>
      <c r="U4008" s="21">
        <v>0</v>
      </c>
      <c r="V4008" s="21">
        <v>100</v>
      </c>
    </row>
    <row r="4009" spans="1:22" ht="38.25" x14ac:dyDescent="0.2">
      <c r="A4009" s="7"/>
      <c r="B4009" s="12" t="s">
        <v>643</v>
      </c>
      <c r="C4009" s="13" t="s">
        <v>3105</v>
      </c>
      <c r="D4009" s="20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</row>
    <row r="4010" spans="1:22" ht="30" x14ac:dyDescent="0.25">
      <c r="A4010" s="7"/>
      <c r="B4010" s="21" t="s">
        <v>3106</v>
      </c>
      <c r="C4010" s="24" t="s">
        <v>3098</v>
      </c>
      <c r="D4010" s="21" t="s">
        <v>3099</v>
      </c>
      <c r="E4010" s="21">
        <v>54810000</v>
      </c>
      <c r="F4010" s="21">
        <v>0</v>
      </c>
      <c r="G4010" s="21">
        <v>0</v>
      </c>
      <c r="H4010" s="21">
        <v>0</v>
      </c>
      <c r="I4010" s="21">
        <v>0</v>
      </c>
      <c r="J4010" s="21">
        <v>54810000</v>
      </c>
      <c r="K4010" s="21">
        <v>0</v>
      </c>
      <c r="L4010" s="21">
        <v>54810000</v>
      </c>
      <c r="M4010" s="21">
        <v>0</v>
      </c>
      <c r="N4010" s="21">
        <v>54810000</v>
      </c>
      <c r="O4010" s="21">
        <v>54810000</v>
      </c>
      <c r="P4010" s="21">
        <v>0</v>
      </c>
      <c r="Q4010" s="21">
        <v>0</v>
      </c>
      <c r="R4010" s="21">
        <v>54810000</v>
      </c>
      <c r="S4010" s="21">
        <v>0</v>
      </c>
      <c r="T4010" s="21">
        <v>0</v>
      </c>
      <c r="U4010" s="21">
        <v>0</v>
      </c>
      <c r="V4010" s="21">
        <v>100</v>
      </c>
    </row>
    <row r="4011" spans="1:22" ht="30" x14ac:dyDescent="0.25">
      <c r="A4011" s="7"/>
      <c r="B4011" s="21" t="s">
        <v>3107</v>
      </c>
      <c r="C4011" s="24" t="s">
        <v>3101</v>
      </c>
      <c r="D4011" s="21" t="s">
        <v>571</v>
      </c>
      <c r="E4011" s="21">
        <v>36540000</v>
      </c>
      <c r="F4011" s="21">
        <v>0</v>
      </c>
      <c r="G4011" s="21">
        <v>0</v>
      </c>
      <c r="H4011" s="21">
        <v>0</v>
      </c>
      <c r="I4011" s="21">
        <v>0</v>
      </c>
      <c r="J4011" s="21">
        <v>36540000</v>
      </c>
      <c r="K4011" s="21">
        <v>0</v>
      </c>
      <c r="L4011" s="21">
        <v>36540000</v>
      </c>
      <c r="M4011" s="21">
        <v>0</v>
      </c>
      <c r="N4011" s="21">
        <v>36540000</v>
      </c>
      <c r="O4011" s="21">
        <v>36540000</v>
      </c>
      <c r="P4011" s="21">
        <v>0</v>
      </c>
      <c r="Q4011" s="21">
        <v>0</v>
      </c>
      <c r="R4011" s="21">
        <v>36540000</v>
      </c>
      <c r="S4011" s="21">
        <v>0</v>
      </c>
      <c r="T4011" s="21">
        <v>0</v>
      </c>
      <c r="U4011" s="21">
        <v>0</v>
      </c>
      <c r="V4011" s="21">
        <v>100</v>
      </c>
    </row>
    <row r="4012" spans="1:22" x14ac:dyDescent="0.2">
      <c r="A4012" s="7"/>
      <c r="B4012" s="19"/>
      <c r="C4012" s="20"/>
      <c r="D4012" s="20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</row>
    <row r="4013" spans="1:22" ht="38.25" x14ac:dyDescent="0.2">
      <c r="A4013" s="7"/>
      <c r="B4013" s="12" t="s">
        <v>643</v>
      </c>
      <c r="C4013" s="13" t="s">
        <v>3108</v>
      </c>
      <c r="D4013" s="20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</row>
    <row r="4014" spans="1:22" ht="30" x14ac:dyDescent="0.25">
      <c r="A4014" s="7"/>
      <c r="B4014" s="21" t="s">
        <v>3109</v>
      </c>
      <c r="C4014" s="24" t="s">
        <v>3026</v>
      </c>
      <c r="D4014" s="21" t="s">
        <v>571</v>
      </c>
      <c r="E4014" s="21">
        <v>30000000</v>
      </c>
      <c r="F4014" s="21">
        <v>0</v>
      </c>
      <c r="G4014" s="21">
        <v>0</v>
      </c>
      <c r="H4014" s="21">
        <v>0</v>
      </c>
      <c r="I4014" s="21">
        <v>0</v>
      </c>
      <c r="J4014" s="21">
        <v>30000000</v>
      </c>
      <c r="K4014" s="21">
        <v>0</v>
      </c>
      <c r="L4014" s="21">
        <v>30000000</v>
      </c>
      <c r="M4014" s="21">
        <v>0</v>
      </c>
      <c r="N4014" s="21">
        <v>30000000</v>
      </c>
      <c r="O4014" s="21">
        <v>30000000</v>
      </c>
      <c r="P4014" s="21">
        <v>0</v>
      </c>
      <c r="Q4014" s="21">
        <v>0</v>
      </c>
      <c r="R4014" s="21">
        <v>30000000</v>
      </c>
      <c r="S4014" s="21">
        <v>0</v>
      </c>
      <c r="T4014" s="21">
        <v>0</v>
      </c>
      <c r="U4014" s="21">
        <v>0</v>
      </c>
      <c r="V4014" s="21">
        <v>100</v>
      </c>
    </row>
    <row r="4015" spans="1:22" x14ac:dyDescent="0.2">
      <c r="A4015" s="7"/>
      <c r="B4015" s="19"/>
      <c r="C4015" s="20"/>
      <c r="D4015" s="20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</row>
    <row r="4016" spans="1:22" x14ac:dyDescent="0.2">
      <c r="A4016" s="7"/>
      <c r="B4016" s="12" t="s">
        <v>643</v>
      </c>
      <c r="C4016" s="13" t="s">
        <v>3110</v>
      </c>
      <c r="D4016" s="20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</row>
    <row r="4017" spans="1:22" ht="15" x14ac:dyDescent="0.25">
      <c r="A4017" s="7"/>
      <c r="B4017" s="21" t="s">
        <v>3111</v>
      </c>
      <c r="C4017" s="24" t="s">
        <v>3112</v>
      </c>
      <c r="D4017" s="21" t="s">
        <v>50</v>
      </c>
      <c r="E4017" s="21">
        <v>260400000</v>
      </c>
      <c r="F4017" s="21">
        <v>0</v>
      </c>
      <c r="G4017" s="21">
        <v>0</v>
      </c>
      <c r="H4017" s="21">
        <v>0</v>
      </c>
      <c r="I4017" s="21">
        <v>0</v>
      </c>
      <c r="J4017" s="21">
        <v>260400000</v>
      </c>
      <c r="K4017" s="21">
        <v>0</v>
      </c>
      <c r="L4017" s="21">
        <v>260400000</v>
      </c>
      <c r="M4017" s="21">
        <v>0</v>
      </c>
      <c r="N4017" s="21">
        <v>260400000</v>
      </c>
      <c r="O4017" s="21">
        <v>260400000</v>
      </c>
      <c r="P4017" s="21">
        <v>0</v>
      </c>
      <c r="Q4017" s="21">
        <v>0</v>
      </c>
      <c r="R4017" s="21">
        <v>260400000</v>
      </c>
      <c r="S4017" s="21">
        <v>0</v>
      </c>
      <c r="T4017" s="21">
        <v>0</v>
      </c>
      <c r="U4017" s="21">
        <v>0</v>
      </c>
      <c r="V4017" s="21">
        <v>100</v>
      </c>
    </row>
    <row r="4018" spans="1:22" ht="30" x14ac:dyDescent="0.25">
      <c r="A4018" s="7"/>
      <c r="B4018" s="21" t="s">
        <v>3113</v>
      </c>
      <c r="C4018" s="24" t="s">
        <v>3067</v>
      </c>
      <c r="D4018" s="21" t="s">
        <v>571</v>
      </c>
      <c r="E4018" s="21">
        <v>58800000</v>
      </c>
      <c r="F4018" s="21">
        <v>0</v>
      </c>
      <c r="G4018" s="21">
        <v>0</v>
      </c>
      <c r="H4018" s="21">
        <v>0</v>
      </c>
      <c r="I4018" s="21">
        <v>0</v>
      </c>
      <c r="J4018" s="21">
        <v>58800000</v>
      </c>
      <c r="K4018" s="21">
        <v>0</v>
      </c>
      <c r="L4018" s="21">
        <v>58800000</v>
      </c>
      <c r="M4018" s="21">
        <v>0</v>
      </c>
      <c r="N4018" s="21">
        <v>58800000</v>
      </c>
      <c r="O4018" s="21">
        <v>58800000</v>
      </c>
      <c r="P4018" s="21">
        <v>0</v>
      </c>
      <c r="Q4018" s="21">
        <v>0</v>
      </c>
      <c r="R4018" s="21">
        <v>58800000</v>
      </c>
      <c r="S4018" s="21">
        <v>0</v>
      </c>
      <c r="T4018" s="21">
        <v>0</v>
      </c>
      <c r="U4018" s="21">
        <v>0</v>
      </c>
      <c r="V4018" s="21">
        <v>100</v>
      </c>
    </row>
    <row r="4019" spans="1:22" x14ac:dyDescent="0.2">
      <c r="A4019" s="7"/>
      <c r="B4019" s="19"/>
      <c r="C4019" s="20"/>
      <c r="D4019" s="20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</row>
    <row r="4020" spans="1:22" ht="63.75" x14ac:dyDescent="0.2">
      <c r="A4020" s="7"/>
      <c r="B4020" s="12" t="s">
        <v>643</v>
      </c>
      <c r="C4020" s="13" t="s">
        <v>3114</v>
      </c>
      <c r="D4020" s="20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</row>
    <row r="4021" spans="1:22" ht="30" x14ac:dyDescent="0.25">
      <c r="A4021" s="7"/>
      <c r="B4021" s="21" t="s">
        <v>3115</v>
      </c>
      <c r="C4021" s="24" t="s">
        <v>3075</v>
      </c>
      <c r="D4021" s="21" t="s">
        <v>50</v>
      </c>
      <c r="E4021" s="21">
        <v>28350000</v>
      </c>
      <c r="F4021" s="21">
        <v>0</v>
      </c>
      <c r="G4021" s="21">
        <v>0</v>
      </c>
      <c r="H4021" s="21">
        <v>0</v>
      </c>
      <c r="I4021" s="21">
        <v>0</v>
      </c>
      <c r="J4021" s="21">
        <v>28350000</v>
      </c>
      <c r="K4021" s="21">
        <v>0</v>
      </c>
      <c r="L4021" s="21">
        <v>28350000</v>
      </c>
      <c r="M4021" s="21">
        <v>0</v>
      </c>
      <c r="N4021" s="21">
        <v>28350000</v>
      </c>
      <c r="O4021" s="21">
        <v>28350000</v>
      </c>
      <c r="P4021" s="21">
        <v>0</v>
      </c>
      <c r="Q4021" s="21">
        <v>0</v>
      </c>
      <c r="R4021" s="21">
        <v>28350000</v>
      </c>
      <c r="S4021" s="21">
        <v>0</v>
      </c>
      <c r="T4021" s="21">
        <v>0</v>
      </c>
      <c r="U4021" s="21">
        <v>0</v>
      </c>
      <c r="V4021" s="21">
        <v>100</v>
      </c>
    </row>
    <row r="4022" spans="1:22" x14ac:dyDescent="0.2">
      <c r="A4022" s="7"/>
      <c r="B4022" s="19"/>
      <c r="C4022" s="20"/>
      <c r="D4022" s="20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</row>
    <row r="4023" spans="1:22" ht="38.25" x14ac:dyDescent="0.2">
      <c r="A4023" s="7"/>
      <c r="B4023" s="12" t="s">
        <v>643</v>
      </c>
      <c r="C4023" s="13" t="s">
        <v>3116</v>
      </c>
      <c r="D4023" s="20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</row>
    <row r="4024" spans="1:22" ht="15" x14ac:dyDescent="0.25">
      <c r="A4024" s="7"/>
      <c r="B4024" s="21" t="s">
        <v>3117</v>
      </c>
      <c r="C4024" s="24" t="s">
        <v>3062</v>
      </c>
      <c r="D4024" s="21" t="s">
        <v>50</v>
      </c>
      <c r="E4024" s="21">
        <v>30000000</v>
      </c>
      <c r="F4024" s="21">
        <v>0</v>
      </c>
      <c r="G4024" s="21">
        <v>0</v>
      </c>
      <c r="H4024" s="21">
        <v>0</v>
      </c>
      <c r="I4024" s="21">
        <v>0</v>
      </c>
      <c r="J4024" s="21">
        <v>30000000</v>
      </c>
      <c r="K4024" s="21">
        <v>0</v>
      </c>
      <c r="L4024" s="21">
        <v>30000000</v>
      </c>
      <c r="M4024" s="21">
        <v>0</v>
      </c>
      <c r="N4024" s="21">
        <v>30000000</v>
      </c>
      <c r="O4024" s="21">
        <v>30000000</v>
      </c>
      <c r="P4024" s="21">
        <v>0</v>
      </c>
      <c r="Q4024" s="21">
        <v>0</v>
      </c>
      <c r="R4024" s="21">
        <v>30000000</v>
      </c>
      <c r="S4024" s="21">
        <v>0</v>
      </c>
      <c r="T4024" s="21">
        <v>0</v>
      </c>
      <c r="U4024" s="21">
        <v>0</v>
      </c>
      <c r="V4024" s="21">
        <v>100</v>
      </c>
    </row>
    <row r="4025" spans="1:22" ht="15" x14ac:dyDescent="0.25">
      <c r="A4025" s="7"/>
      <c r="B4025" s="21" t="s">
        <v>3118</v>
      </c>
      <c r="C4025" s="24" t="s">
        <v>3119</v>
      </c>
      <c r="D4025" s="21" t="s">
        <v>571</v>
      </c>
      <c r="E4025" s="21">
        <v>430000000</v>
      </c>
      <c r="F4025" s="21">
        <v>0</v>
      </c>
      <c r="G4025" s="21">
        <v>0</v>
      </c>
      <c r="H4025" s="21">
        <v>0</v>
      </c>
      <c r="I4025" s="21">
        <v>0</v>
      </c>
      <c r="J4025" s="21">
        <v>430000000</v>
      </c>
      <c r="K4025" s="21">
        <v>0</v>
      </c>
      <c r="L4025" s="21">
        <v>430000000</v>
      </c>
      <c r="M4025" s="21">
        <v>0</v>
      </c>
      <c r="N4025" s="21">
        <v>430000000</v>
      </c>
      <c r="O4025" s="21">
        <v>430000000</v>
      </c>
      <c r="P4025" s="21">
        <v>0</v>
      </c>
      <c r="Q4025" s="21">
        <v>0</v>
      </c>
      <c r="R4025" s="21">
        <v>430000000</v>
      </c>
      <c r="S4025" s="21">
        <v>0</v>
      </c>
      <c r="T4025" s="21">
        <v>0</v>
      </c>
      <c r="U4025" s="21">
        <v>0</v>
      </c>
      <c r="V4025" s="21">
        <v>100</v>
      </c>
    </row>
    <row r="4026" spans="1:22" ht="38.25" x14ac:dyDescent="0.2">
      <c r="A4026" s="7"/>
      <c r="B4026" s="12" t="s">
        <v>643</v>
      </c>
      <c r="C4026" s="13" t="s">
        <v>3120</v>
      </c>
      <c r="D4026" s="20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</row>
    <row r="4027" spans="1:22" ht="15" x14ac:dyDescent="0.25">
      <c r="A4027" s="7"/>
      <c r="B4027" s="21" t="s">
        <v>3121</v>
      </c>
      <c r="C4027" s="24" t="s">
        <v>3119</v>
      </c>
      <c r="D4027" s="21" t="s">
        <v>571</v>
      </c>
      <c r="E4027" s="21">
        <v>321919674.56999999</v>
      </c>
      <c r="F4027" s="21">
        <v>0</v>
      </c>
      <c r="G4027" s="21">
        <v>0</v>
      </c>
      <c r="H4027" s="21">
        <v>0</v>
      </c>
      <c r="I4027" s="21">
        <v>0</v>
      </c>
      <c r="J4027" s="21">
        <v>321919674.56999999</v>
      </c>
      <c r="K4027" s="21">
        <v>0</v>
      </c>
      <c r="L4027" s="21">
        <v>321919674.56999999</v>
      </c>
      <c r="M4027" s="21">
        <v>0</v>
      </c>
      <c r="N4027" s="21">
        <v>321919674.56999999</v>
      </c>
      <c r="O4027" s="21">
        <v>321919674.56999999</v>
      </c>
      <c r="P4027" s="21">
        <v>0</v>
      </c>
      <c r="Q4027" s="21">
        <v>0</v>
      </c>
      <c r="R4027" s="21">
        <v>321919674.56999999</v>
      </c>
      <c r="S4027" s="21">
        <v>0</v>
      </c>
      <c r="T4027" s="21">
        <v>0</v>
      </c>
      <c r="U4027" s="21">
        <v>0</v>
      </c>
      <c r="V4027" s="21">
        <v>100</v>
      </c>
    </row>
    <row r="4028" spans="1:22" x14ac:dyDescent="0.2">
      <c r="A4028" s="7"/>
      <c r="B4028" s="19"/>
      <c r="C4028" s="20"/>
      <c r="D4028" s="20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</row>
    <row r="4029" spans="1:22" ht="38.25" x14ac:dyDescent="0.2">
      <c r="A4029" s="7"/>
      <c r="B4029" s="12" t="s">
        <v>643</v>
      </c>
      <c r="C4029" s="13" t="s">
        <v>3122</v>
      </c>
      <c r="D4029" s="20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</row>
    <row r="4030" spans="1:22" ht="30" x14ac:dyDescent="0.25">
      <c r="A4030" s="7"/>
      <c r="B4030" s="21" t="s">
        <v>3123</v>
      </c>
      <c r="C4030" s="24" t="s">
        <v>3124</v>
      </c>
      <c r="D4030" s="21" t="s">
        <v>571</v>
      </c>
      <c r="E4030" s="21">
        <v>0</v>
      </c>
      <c r="F4030" s="21">
        <v>218019954</v>
      </c>
      <c r="G4030" s="21">
        <v>0</v>
      </c>
      <c r="H4030" s="21">
        <v>0</v>
      </c>
      <c r="I4030" s="21">
        <v>218019954</v>
      </c>
      <c r="J4030" s="21">
        <v>0</v>
      </c>
      <c r="K4030" s="21">
        <v>0</v>
      </c>
      <c r="L4030" s="21">
        <v>0</v>
      </c>
      <c r="M4030" s="21">
        <v>0</v>
      </c>
      <c r="N4030" s="21">
        <v>0</v>
      </c>
      <c r="O4030" s="21">
        <v>0</v>
      </c>
      <c r="P4030" s="21">
        <v>0</v>
      </c>
      <c r="Q4030" s="21">
        <v>0</v>
      </c>
      <c r="R4030" s="21">
        <v>0</v>
      </c>
      <c r="S4030" s="21">
        <v>0</v>
      </c>
      <c r="T4030" s="21">
        <v>0</v>
      </c>
      <c r="U4030" s="21">
        <v>0</v>
      </c>
      <c r="V4030" s="21">
        <v>0</v>
      </c>
    </row>
    <row r="4031" spans="1:22" ht="38.25" x14ac:dyDescent="0.2">
      <c r="A4031" s="7"/>
      <c r="B4031" s="12" t="s">
        <v>643</v>
      </c>
      <c r="C4031" s="13" t="s">
        <v>3125</v>
      </c>
      <c r="D4031" s="20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</row>
    <row r="4032" spans="1:22" ht="30" x14ac:dyDescent="0.25">
      <c r="A4032" s="7"/>
      <c r="B4032" s="21" t="s">
        <v>3126</v>
      </c>
      <c r="C4032" s="24" t="s">
        <v>3124</v>
      </c>
      <c r="D4032" s="21" t="s">
        <v>571</v>
      </c>
      <c r="E4032" s="21">
        <v>0</v>
      </c>
      <c r="F4032" s="21">
        <v>400199538.76999998</v>
      </c>
      <c r="G4032" s="21">
        <v>0</v>
      </c>
      <c r="H4032" s="21">
        <v>0</v>
      </c>
      <c r="I4032" s="21">
        <v>400199538.76999998</v>
      </c>
      <c r="J4032" s="21">
        <v>0</v>
      </c>
      <c r="K4032" s="21">
        <v>0</v>
      </c>
      <c r="L4032" s="21">
        <v>0</v>
      </c>
      <c r="M4032" s="21">
        <v>0</v>
      </c>
      <c r="N4032" s="21">
        <v>0</v>
      </c>
      <c r="O4032" s="21">
        <v>0</v>
      </c>
      <c r="P4032" s="21">
        <v>0</v>
      </c>
      <c r="Q4032" s="21">
        <v>0</v>
      </c>
      <c r="R4032" s="21">
        <v>0</v>
      </c>
      <c r="S4032" s="21">
        <v>0</v>
      </c>
      <c r="T4032" s="21">
        <v>0</v>
      </c>
      <c r="U4032" s="21">
        <v>0</v>
      </c>
      <c r="V4032" s="21">
        <v>0</v>
      </c>
    </row>
    <row r="4033" spans="1:22" ht="38.25" x14ac:dyDescent="0.2">
      <c r="A4033" s="7"/>
      <c r="B4033" s="12" t="s">
        <v>643</v>
      </c>
      <c r="C4033" s="13" t="s">
        <v>3127</v>
      </c>
      <c r="D4033" s="20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</row>
    <row r="4034" spans="1:22" ht="30" x14ac:dyDescent="0.25">
      <c r="A4034" s="7"/>
      <c r="B4034" s="21" t="s">
        <v>3128</v>
      </c>
      <c r="C4034" s="24" t="s">
        <v>1932</v>
      </c>
      <c r="D4034" s="21" t="s">
        <v>50</v>
      </c>
      <c r="E4034" s="21">
        <v>151182499.66</v>
      </c>
      <c r="F4034" s="21">
        <v>0</v>
      </c>
      <c r="G4034" s="21">
        <v>0</v>
      </c>
      <c r="H4034" s="21">
        <v>0</v>
      </c>
      <c r="I4034" s="21">
        <v>120108298</v>
      </c>
      <c r="J4034" s="21">
        <v>31074201.66</v>
      </c>
      <c r="K4034" s="21">
        <v>0</v>
      </c>
      <c r="L4034" s="21">
        <v>31074201.66</v>
      </c>
      <c r="M4034" s="21">
        <v>0</v>
      </c>
      <c r="N4034" s="21">
        <v>31074201.66</v>
      </c>
      <c r="O4034" s="21">
        <v>31074201.66</v>
      </c>
      <c r="P4034" s="21">
        <v>0</v>
      </c>
      <c r="Q4034" s="21">
        <v>0</v>
      </c>
      <c r="R4034" s="21">
        <v>31074201.66</v>
      </c>
      <c r="S4034" s="21">
        <v>0</v>
      </c>
      <c r="T4034" s="21">
        <v>0</v>
      </c>
      <c r="U4034" s="21">
        <v>0</v>
      </c>
      <c r="V4034" s="21">
        <v>100</v>
      </c>
    </row>
    <row r="4035" spans="1:22" ht="30" x14ac:dyDescent="0.25">
      <c r="A4035" s="7"/>
      <c r="B4035" s="21" t="s">
        <v>3129</v>
      </c>
      <c r="C4035" s="24" t="s">
        <v>3057</v>
      </c>
      <c r="D4035" s="21" t="s">
        <v>571</v>
      </c>
      <c r="E4035" s="21">
        <v>2108375871</v>
      </c>
      <c r="F4035" s="21">
        <v>0</v>
      </c>
      <c r="G4035" s="21">
        <v>0</v>
      </c>
      <c r="H4035" s="21">
        <v>0</v>
      </c>
      <c r="I4035" s="21">
        <v>270196486.80000001</v>
      </c>
      <c r="J4035" s="21">
        <v>1838179384.2</v>
      </c>
      <c r="K4035" s="21">
        <v>0</v>
      </c>
      <c r="L4035" s="21">
        <v>1838179384.2</v>
      </c>
      <c r="M4035" s="21">
        <v>0</v>
      </c>
      <c r="N4035" s="21">
        <v>1838179384.2</v>
      </c>
      <c r="O4035" s="21">
        <v>1838179384.2</v>
      </c>
      <c r="P4035" s="21">
        <v>0</v>
      </c>
      <c r="Q4035" s="21">
        <v>0</v>
      </c>
      <c r="R4035" s="21">
        <v>1838179384.2</v>
      </c>
      <c r="S4035" s="21">
        <v>0</v>
      </c>
      <c r="T4035" s="21">
        <v>0</v>
      </c>
      <c r="U4035" s="21">
        <v>0</v>
      </c>
      <c r="V4035" s="21">
        <v>100</v>
      </c>
    </row>
    <row r="4036" spans="1:22" ht="30" x14ac:dyDescent="0.25">
      <c r="A4036" s="7"/>
      <c r="B4036" s="21" t="s">
        <v>3130</v>
      </c>
      <c r="C4036" s="24" t="s">
        <v>3124</v>
      </c>
      <c r="D4036" s="21" t="s">
        <v>571</v>
      </c>
      <c r="E4036" s="21">
        <v>0</v>
      </c>
      <c r="F4036" s="21">
        <v>680000000</v>
      </c>
      <c r="G4036" s="21">
        <v>0</v>
      </c>
      <c r="H4036" s="21">
        <v>0</v>
      </c>
      <c r="I4036" s="21">
        <v>680000000</v>
      </c>
      <c r="J4036" s="21">
        <v>0</v>
      </c>
      <c r="K4036" s="21">
        <v>0</v>
      </c>
      <c r="L4036" s="21">
        <v>0</v>
      </c>
      <c r="M4036" s="21">
        <v>0</v>
      </c>
      <c r="N4036" s="21">
        <v>0</v>
      </c>
      <c r="O4036" s="21">
        <v>0</v>
      </c>
      <c r="P4036" s="21">
        <v>0</v>
      </c>
      <c r="Q4036" s="21">
        <v>0</v>
      </c>
      <c r="R4036" s="21">
        <v>0</v>
      </c>
      <c r="S4036" s="21">
        <v>0</v>
      </c>
      <c r="T4036" s="21">
        <v>0</v>
      </c>
      <c r="U4036" s="21">
        <v>0</v>
      </c>
      <c r="V4036" s="21">
        <v>0</v>
      </c>
    </row>
    <row r="4037" spans="1:22" ht="38.25" x14ac:dyDescent="0.2">
      <c r="A4037" s="7"/>
      <c r="B4037" s="12" t="s">
        <v>643</v>
      </c>
      <c r="C4037" s="13" t="s">
        <v>3127</v>
      </c>
      <c r="D4037" s="20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</row>
    <row r="4038" spans="1:22" ht="30" x14ac:dyDescent="0.25">
      <c r="A4038" s="7"/>
      <c r="B4038" s="21" t="s">
        <v>3131</v>
      </c>
      <c r="C4038" s="24" t="s">
        <v>3124</v>
      </c>
      <c r="D4038" s="21" t="s">
        <v>571</v>
      </c>
      <c r="E4038" s="21">
        <v>0</v>
      </c>
      <c r="F4038" s="21">
        <v>881980046</v>
      </c>
      <c r="G4038" s="21">
        <v>0</v>
      </c>
      <c r="H4038" s="21">
        <v>0</v>
      </c>
      <c r="I4038" s="21">
        <v>881980046</v>
      </c>
      <c r="J4038" s="21">
        <v>0</v>
      </c>
      <c r="K4038" s="21">
        <v>0</v>
      </c>
      <c r="L4038" s="21">
        <v>0</v>
      </c>
      <c r="M4038" s="21">
        <v>0</v>
      </c>
      <c r="N4038" s="21">
        <v>0</v>
      </c>
      <c r="O4038" s="21">
        <v>0</v>
      </c>
      <c r="P4038" s="21">
        <v>0</v>
      </c>
      <c r="Q4038" s="21">
        <v>0</v>
      </c>
      <c r="R4038" s="21">
        <v>0</v>
      </c>
      <c r="S4038" s="21">
        <v>0</v>
      </c>
      <c r="T4038" s="21">
        <v>0</v>
      </c>
      <c r="U4038" s="21">
        <v>0</v>
      </c>
      <c r="V4038" s="21">
        <v>0</v>
      </c>
    </row>
    <row r="4039" spans="1:22" x14ac:dyDescent="0.2">
      <c r="A4039" s="7"/>
      <c r="B4039" s="19"/>
      <c r="C4039" s="20"/>
      <c r="D4039" s="20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</row>
    <row r="4040" spans="1:22" ht="25.5" x14ac:dyDescent="0.2">
      <c r="A4040" s="7"/>
      <c r="B4040" s="12" t="s">
        <v>643</v>
      </c>
      <c r="C4040" s="13" t="s">
        <v>3132</v>
      </c>
      <c r="D4040" s="20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</row>
    <row r="4041" spans="1:22" ht="15" x14ac:dyDescent="0.25">
      <c r="A4041" s="7"/>
      <c r="B4041" s="21" t="s">
        <v>3133</v>
      </c>
      <c r="C4041" s="24" t="s">
        <v>3083</v>
      </c>
      <c r="D4041" s="21" t="s">
        <v>50</v>
      </c>
      <c r="E4041" s="21">
        <v>652716666.66999996</v>
      </c>
      <c r="F4041" s="21">
        <v>0</v>
      </c>
      <c r="G4041" s="21">
        <v>0</v>
      </c>
      <c r="H4041" s="21">
        <v>0</v>
      </c>
      <c r="I4041" s="21">
        <v>375373756.58999997</v>
      </c>
      <c r="J4041" s="21">
        <v>277342910.07999998</v>
      </c>
      <c r="K4041" s="21">
        <v>0</v>
      </c>
      <c r="L4041" s="21">
        <v>277342910.07999998</v>
      </c>
      <c r="M4041" s="21">
        <v>0</v>
      </c>
      <c r="N4041" s="21">
        <v>277342910.07999998</v>
      </c>
      <c r="O4041" s="21">
        <v>277342910.07999998</v>
      </c>
      <c r="P4041" s="21">
        <v>0</v>
      </c>
      <c r="Q4041" s="21">
        <v>0</v>
      </c>
      <c r="R4041" s="21">
        <v>277342910.07999998</v>
      </c>
      <c r="S4041" s="21">
        <v>0</v>
      </c>
      <c r="T4041" s="21">
        <v>0</v>
      </c>
      <c r="U4041" s="21">
        <v>0</v>
      </c>
      <c r="V4041" s="21">
        <v>100</v>
      </c>
    </row>
    <row r="4042" spans="1:22" ht="25.5" x14ac:dyDescent="0.2">
      <c r="A4042" s="7"/>
      <c r="B4042" s="12" t="s">
        <v>643</v>
      </c>
      <c r="C4042" s="13" t="s">
        <v>3134</v>
      </c>
      <c r="D4042" s="20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</row>
    <row r="4043" spans="1:22" ht="15" x14ac:dyDescent="0.25">
      <c r="A4043" s="7"/>
      <c r="B4043" s="21" t="s">
        <v>3135</v>
      </c>
      <c r="C4043" s="24" t="s">
        <v>3083</v>
      </c>
      <c r="D4043" s="21" t="s">
        <v>50</v>
      </c>
      <c r="E4043" s="21">
        <v>185300000</v>
      </c>
      <c r="F4043" s="21">
        <v>0</v>
      </c>
      <c r="G4043" s="21">
        <v>0</v>
      </c>
      <c r="H4043" s="21">
        <v>0</v>
      </c>
      <c r="I4043" s="21">
        <v>185300000</v>
      </c>
      <c r="J4043" s="21">
        <v>0</v>
      </c>
      <c r="K4043" s="21">
        <v>0</v>
      </c>
      <c r="L4043" s="21">
        <v>0</v>
      </c>
      <c r="M4043" s="21">
        <v>0</v>
      </c>
      <c r="N4043" s="21">
        <v>0</v>
      </c>
      <c r="O4043" s="21">
        <v>0</v>
      </c>
      <c r="P4043" s="21">
        <v>0</v>
      </c>
      <c r="Q4043" s="21">
        <v>0</v>
      </c>
      <c r="R4043" s="21">
        <v>0</v>
      </c>
      <c r="S4043" s="21">
        <v>0</v>
      </c>
      <c r="T4043" s="21">
        <v>0</v>
      </c>
      <c r="U4043" s="21">
        <v>0</v>
      </c>
      <c r="V4043" s="21">
        <v>0</v>
      </c>
    </row>
    <row r="4044" spans="1:22" x14ac:dyDescent="0.2">
      <c r="A4044" s="7"/>
      <c r="B4044" s="19"/>
      <c r="C4044" s="20"/>
      <c r="D4044" s="20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</row>
    <row r="4045" spans="1:22" ht="38.25" x14ac:dyDescent="0.2">
      <c r="A4045" s="7"/>
      <c r="B4045" s="12" t="s">
        <v>643</v>
      </c>
      <c r="C4045" s="13" t="s">
        <v>3136</v>
      </c>
      <c r="D4045" s="20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</row>
    <row r="4046" spans="1:22" ht="30" x14ac:dyDescent="0.25">
      <c r="A4046" s="7"/>
      <c r="B4046" s="21" t="s">
        <v>3137</v>
      </c>
      <c r="C4046" s="24" t="s">
        <v>3098</v>
      </c>
      <c r="D4046" s="21" t="s">
        <v>3099</v>
      </c>
      <c r="E4046" s="21">
        <v>1441879921</v>
      </c>
      <c r="F4046" s="21">
        <v>0</v>
      </c>
      <c r="G4046" s="21">
        <v>0</v>
      </c>
      <c r="H4046" s="21">
        <v>0</v>
      </c>
      <c r="I4046" s="21">
        <v>632162521</v>
      </c>
      <c r="J4046" s="21">
        <v>809717400</v>
      </c>
      <c r="K4046" s="21">
        <v>0</v>
      </c>
      <c r="L4046" s="21">
        <v>809717400</v>
      </c>
      <c r="M4046" s="21">
        <v>0</v>
      </c>
      <c r="N4046" s="21">
        <v>809717400</v>
      </c>
      <c r="O4046" s="21">
        <v>809717400</v>
      </c>
      <c r="P4046" s="21">
        <v>0</v>
      </c>
      <c r="Q4046" s="21">
        <v>0</v>
      </c>
      <c r="R4046" s="21">
        <v>809717400</v>
      </c>
      <c r="S4046" s="21">
        <v>0</v>
      </c>
      <c r="T4046" s="21">
        <v>0</v>
      </c>
      <c r="U4046" s="21">
        <v>0</v>
      </c>
      <c r="V4046" s="21">
        <v>100</v>
      </c>
    </row>
    <row r="4047" spans="1:22" ht="30" x14ac:dyDescent="0.25">
      <c r="A4047" s="7"/>
      <c r="B4047" s="21" t="s">
        <v>3138</v>
      </c>
      <c r="C4047" s="24" t="s">
        <v>3101</v>
      </c>
      <c r="D4047" s="21" t="s">
        <v>571</v>
      </c>
      <c r="E4047" s="21">
        <v>788350479</v>
      </c>
      <c r="F4047" s="21">
        <v>0</v>
      </c>
      <c r="G4047" s="21">
        <v>0</v>
      </c>
      <c r="H4047" s="21">
        <v>0</v>
      </c>
      <c r="I4047" s="21">
        <v>788350479</v>
      </c>
      <c r="J4047" s="21">
        <v>0</v>
      </c>
      <c r="K4047" s="21">
        <v>0</v>
      </c>
      <c r="L4047" s="21">
        <v>0</v>
      </c>
      <c r="M4047" s="21">
        <v>0</v>
      </c>
      <c r="N4047" s="21">
        <v>0</v>
      </c>
      <c r="O4047" s="21">
        <v>0</v>
      </c>
      <c r="P4047" s="21">
        <v>0</v>
      </c>
      <c r="Q4047" s="21">
        <v>0</v>
      </c>
      <c r="R4047" s="21">
        <v>0</v>
      </c>
      <c r="S4047" s="21">
        <v>0</v>
      </c>
      <c r="T4047" s="21">
        <v>0</v>
      </c>
      <c r="U4047" s="21">
        <v>0</v>
      </c>
      <c r="V4047" s="21">
        <v>0</v>
      </c>
    </row>
    <row r="4048" spans="1:22" ht="30" x14ac:dyDescent="0.25">
      <c r="A4048" s="7"/>
      <c r="B4048" s="21" t="s">
        <v>3139</v>
      </c>
      <c r="C4048" s="24" t="s">
        <v>3101</v>
      </c>
      <c r="D4048" s="21" t="s">
        <v>571</v>
      </c>
      <c r="E4048" s="21">
        <v>33642000</v>
      </c>
      <c r="F4048" s="21">
        <v>0</v>
      </c>
      <c r="G4048" s="21">
        <v>0</v>
      </c>
      <c r="H4048" s="21">
        <v>0</v>
      </c>
      <c r="I4048" s="21">
        <v>33642000</v>
      </c>
      <c r="J4048" s="21">
        <v>0</v>
      </c>
      <c r="K4048" s="21">
        <v>0</v>
      </c>
      <c r="L4048" s="21">
        <v>0</v>
      </c>
      <c r="M4048" s="21">
        <v>0</v>
      </c>
      <c r="N4048" s="21">
        <v>0</v>
      </c>
      <c r="O4048" s="21">
        <v>0</v>
      </c>
      <c r="P4048" s="21">
        <v>0</v>
      </c>
      <c r="Q4048" s="21">
        <v>0</v>
      </c>
      <c r="R4048" s="21">
        <v>0</v>
      </c>
      <c r="S4048" s="21">
        <v>0</v>
      </c>
      <c r="T4048" s="21">
        <v>0</v>
      </c>
      <c r="U4048" s="21">
        <v>0</v>
      </c>
      <c r="V4048" s="21">
        <v>0</v>
      </c>
    </row>
    <row r="4049" spans="1:22" ht="38.25" x14ac:dyDescent="0.2">
      <c r="A4049" s="7"/>
      <c r="B4049" s="12" t="s">
        <v>643</v>
      </c>
      <c r="C4049" s="13" t="s">
        <v>3140</v>
      </c>
      <c r="D4049" s="20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</row>
    <row r="4050" spans="1:22" ht="30" x14ac:dyDescent="0.25">
      <c r="A4050" s="7"/>
      <c r="B4050" s="21" t="s">
        <v>3141</v>
      </c>
      <c r="C4050" s="24" t="s">
        <v>3098</v>
      </c>
      <c r="D4050" s="21" t="s">
        <v>3099</v>
      </c>
      <c r="E4050" s="21">
        <v>50463000</v>
      </c>
      <c r="F4050" s="21">
        <v>0</v>
      </c>
      <c r="G4050" s="21">
        <v>0</v>
      </c>
      <c r="H4050" s="21">
        <v>0</v>
      </c>
      <c r="I4050" s="21">
        <v>50463000</v>
      </c>
      <c r="J4050" s="21">
        <v>0</v>
      </c>
      <c r="K4050" s="21">
        <v>0</v>
      </c>
      <c r="L4050" s="21">
        <v>0</v>
      </c>
      <c r="M4050" s="21">
        <v>0</v>
      </c>
      <c r="N4050" s="21">
        <v>0</v>
      </c>
      <c r="O4050" s="21">
        <v>0</v>
      </c>
      <c r="P4050" s="21">
        <v>0</v>
      </c>
      <c r="Q4050" s="21">
        <v>0</v>
      </c>
      <c r="R4050" s="21">
        <v>0</v>
      </c>
      <c r="S4050" s="21">
        <v>0</v>
      </c>
      <c r="T4050" s="21">
        <v>0</v>
      </c>
      <c r="U4050" s="21">
        <v>0</v>
      </c>
      <c r="V4050" s="21">
        <v>0</v>
      </c>
    </row>
    <row r="4051" spans="1:22" x14ac:dyDescent="0.2">
      <c r="A4051" s="7"/>
      <c r="B4051" s="19"/>
      <c r="C4051" s="20"/>
      <c r="D4051" s="20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</row>
    <row r="4052" spans="1:22" x14ac:dyDescent="0.2">
      <c r="A4052" s="7"/>
      <c r="B4052" s="12" t="s">
        <v>643</v>
      </c>
      <c r="C4052" s="13" t="s">
        <v>3142</v>
      </c>
      <c r="D4052" s="20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</row>
    <row r="4053" spans="1:22" ht="30" x14ac:dyDescent="0.25">
      <c r="A4053" s="7"/>
      <c r="B4053" s="21" t="s">
        <v>3143</v>
      </c>
      <c r="C4053" s="24" t="s">
        <v>3144</v>
      </c>
      <c r="D4053" s="21" t="s">
        <v>50</v>
      </c>
      <c r="E4053" s="21">
        <v>15000000</v>
      </c>
      <c r="F4053" s="21">
        <v>0</v>
      </c>
      <c r="G4053" s="21">
        <v>0</v>
      </c>
      <c r="H4053" s="21">
        <v>0</v>
      </c>
      <c r="I4053" s="21">
        <v>15000000</v>
      </c>
      <c r="J4053" s="21">
        <v>0</v>
      </c>
      <c r="K4053" s="21">
        <v>0</v>
      </c>
      <c r="L4053" s="21">
        <v>0</v>
      </c>
      <c r="M4053" s="21">
        <v>0</v>
      </c>
      <c r="N4053" s="21">
        <v>0</v>
      </c>
      <c r="O4053" s="21">
        <v>0</v>
      </c>
      <c r="P4053" s="21">
        <v>0</v>
      </c>
      <c r="Q4053" s="21">
        <v>0</v>
      </c>
      <c r="R4053" s="21">
        <v>0</v>
      </c>
      <c r="S4053" s="21">
        <v>0</v>
      </c>
      <c r="T4053" s="21">
        <v>0</v>
      </c>
      <c r="U4053" s="21">
        <v>0</v>
      </c>
      <c r="V4053" s="21">
        <v>0</v>
      </c>
    </row>
    <row r="4054" spans="1:22" x14ac:dyDescent="0.2">
      <c r="A4054" s="7"/>
      <c r="B4054" s="19"/>
      <c r="C4054" s="20"/>
      <c r="D4054" s="20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</row>
    <row r="4055" spans="1:22" ht="38.25" x14ac:dyDescent="0.2">
      <c r="A4055" s="7"/>
      <c r="B4055" s="12" t="s">
        <v>643</v>
      </c>
      <c r="C4055" s="13" t="s">
        <v>3145</v>
      </c>
      <c r="D4055" s="20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</row>
    <row r="4056" spans="1:22" ht="15" x14ac:dyDescent="0.25">
      <c r="A4056" s="7"/>
      <c r="B4056" s="21" t="s">
        <v>3146</v>
      </c>
      <c r="C4056" s="24" t="s">
        <v>3047</v>
      </c>
      <c r="D4056" s="21" t="s">
        <v>50</v>
      </c>
      <c r="E4056" s="21">
        <v>55000000</v>
      </c>
      <c r="F4056" s="21">
        <v>0</v>
      </c>
      <c r="G4056" s="21">
        <v>0</v>
      </c>
      <c r="H4056" s="21">
        <v>0</v>
      </c>
      <c r="I4056" s="21">
        <v>55000000</v>
      </c>
      <c r="J4056" s="21">
        <v>0</v>
      </c>
      <c r="K4056" s="21">
        <v>0</v>
      </c>
      <c r="L4056" s="21">
        <v>0</v>
      </c>
      <c r="M4056" s="21">
        <v>0</v>
      </c>
      <c r="N4056" s="21">
        <v>0</v>
      </c>
      <c r="O4056" s="21">
        <v>0</v>
      </c>
      <c r="P4056" s="21">
        <v>0</v>
      </c>
      <c r="Q4056" s="21">
        <v>0</v>
      </c>
      <c r="R4056" s="21">
        <v>0</v>
      </c>
      <c r="S4056" s="21">
        <v>0</v>
      </c>
      <c r="T4056" s="21">
        <v>0</v>
      </c>
      <c r="U4056" s="21">
        <v>0</v>
      </c>
      <c r="V4056" s="21">
        <v>0</v>
      </c>
    </row>
    <row r="4057" spans="1:22" x14ac:dyDescent="0.2">
      <c r="A4057" s="7"/>
      <c r="B4057" s="19"/>
      <c r="C4057" s="20"/>
      <c r="D4057" s="20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</row>
    <row r="4058" spans="1:22" ht="51" x14ac:dyDescent="0.2">
      <c r="A4058" s="7"/>
      <c r="B4058" s="12" t="s">
        <v>643</v>
      </c>
      <c r="C4058" s="13" t="s">
        <v>3147</v>
      </c>
      <c r="D4058" s="20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</row>
    <row r="4059" spans="1:22" ht="30" x14ac:dyDescent="0.25">
      <c r="A4059" s="7"/>
      <c r="B4059" s="21" t="s">
        <v>3148</v>
      </c>
      <c r="C4059" s="24" t="s">
        <v>3149</v>
      </c>
      <c r="D4059" s="21" t="s">
        <v>571</v>
      </c>
      <c r="E4059" s="21">
        <v>675066610</v>
      </c>
      <c r="F4059" s="21">
        <v>0</v>
      </c>
      <c r="G4059" s="21">
        <v>0</v>
      </c>
      <c r="H4059" s="21">
        <v>0</v>
      </c>
      <c r="I4059" s="21">
        <v>675066610</v>
      </c>
      <c r="J4059" s="21">
        <v>0</v>
      </c>
      <c r="K4059" s="21">
        <v>0</v>
      </c>
      <c r="L4059" s="21">
        <v>0</v>
      </c>
      <c r="M4059" s="21">
        <v>0</v>
      </c>
      <c r="N4059" s="21">
        <v>0</v>
      </c>
      <c r="O4059" s="21">
        <v>0</v>
      </c>
      <c r="P4059" s="21">
        <v>0</v>
      </c>
      <c r="Q4059" s="21">
        <v>0</v>
      </c>
      <c r="R4059" s="21">
        <v>0</v>
      </c>
      <c r="S4059" s="21">
        <v>0</v>
      </c>
      <c r="T4059" s="21">
        <v>0</v>
      </c>
      <c r="U4059" s="21">
        <v>0</v>
      </c>
      <c r="V4059" s="21">
        <v>0</v>
      </c>
    </row>
    <row r="4060" spans="1:22" x14ac:dyDescent="0.2">
      <c r="A4060" s="7"/>
      <c r="B4060" s="19"/>
      <c r="C4060" s="20"/>
      <c r="D4060" s="20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</row>
    <row r="4061" spans="1:22" ht="25.5" x14ac:dyDescent="0.2">
      <c r="A4061" s="7"/>
      <c r="B4061" s="12" t="s">
        <v>643</v>
      </c>
      <c r="C4061" s="13" t="s">
        <v>3150</v>
      </c>
      <c r="D4061" s="20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</row>
    <row r="4062" spans="1:22" ht="15" x14ac:dyDescent="0.25">
      <c r="A4062" s="7"/>
      <c r="B4062" s="21" t="s">
        <v>3151</v>
      </c>
      <c r="C4062" s="24" t="s">
        <v>3152</v>
      </c>
      <c r="D4062" s="21" t="s">
        <v>50</v>
      </c>
      <c r="E4062" s="21">
        <v>30000000</v>
      </c>
      <c r="F4062" s="21">
        <v>0</v>
      </c>
      <c r="G4062" s="21">
        <v>0</v>
      </c>
      <c r="H4062" s="21">
        <v>0</v>
      </c>
      <c r="I4062" s="21">
        <v>30000000</v>
      </c>
      <c r="J4062" s="21">
        <v>0</v>
      </c>
      <c r="K4062" s="21">
        <v>0</v>
      </c>
      <c r="L4062" s="21">
        <v>0</v>
      </c>
      <c r="M4062" s="21">
        <v>0</v>
      </c>
      <c r="N4062" s="21">
        <v>0</v>
      </c>
      <c r="O4062" s="21">
        <v>0</v>
      </c>
      <c r="P4062" s="21">
        <v>0</v>
      </c>
      <c r="Q4062" s="21">
        <v>0</v>
      </c>
      <c r="R4062" s="21">
        <v>0</v>
      </c>
      <c r="S4062" s="21">
        <v>0</v>
      </c>
      <c r="T4062" s="21">
        <v>0</v>
      </c>
      <c r="U4062" s="21">
        <v>0</v>
      </c>
      <c r="V4062" s="21">
        <v>0</v>
      </c>
    </row>
    <row r="4063" spans="1:22" x14ac:dyDescent="0.2">
      <c r="A4063" s="7"/>
      <c r="B4063" s="19"/>
      <c r="C4063" s="20"/>
      <c r="D4063" s="20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</row>
    <row r="4064" spans="1:22" ht="38.25" x14ac:dyDescent="0.2">
      <c r="A4064" s="7"/>
      <c r="B4064" s="12" t="s">
        <v>643</v>
      </c>
      <c r="C4064" s="13" t="s">
        <v>3153</v>
      </c>
      <c r="D4064" s="20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</row>
    <row r="4065" spans="1:22" ht="15" x14ac:dyDescent="0.25">
      <c r="A4065" s="7"/>
      <c r="B4065" s="21" t="s">
        <v>3154</v>
      </c>
      <c r="C4065" s="24" t="s">
        <v>3155</v>
      </c>
      <c r="D4065" s="21" t="s">
        <v>623</v>
      </c>
      <c r="E4065" s="21">
        <v>0</v>
      </c>
      <c r="F4065" s="21">
        <v>43448576.119999997</v>
      </c>
      <c r="G4065" s="21">
        <v>0</v>
      </c>
      <c r="H4065" s="21">
        <v>0</v>
      </c>
      <c r="I4065" s="21">
        <v>43448576.119999997</v>
      </c>
      <c r="J4065" s="21">
        <v>0</v>
      </c>
      <c r="K4065" s="21">
        <v>0</v>
      </c>
      <c r="L4065" s="21">
        <v>0</v>
      </c>
      <c r="M4065" s="21">
        <v>0</v>
      </c>
      <c r="N4065" s="21">
        <v>0</v>
      </c>
      <c r="O4065" s="21">
        <v>0</v>
      </c>
      <c r="P4065" s="21">
        <v>0</v>
      </c>
      <c r="Q4065" s="21">
        <v>0</v>
      </c>
      <c r="R4065" s="21">
        <v>0</v>
      </c>
      <c r="S4065" s="21">
        <v>0</v>
      </c>
      <c r="T4065" s="21">
        <v>0</v>
      </c>
      <c r="U4065" s="21">
        <v>0</v>
      </c>
      <c r="V4065" s="21">
        <v>0</v>
      </c>
    </row>
    <row r="4066" spans="1:22" x14ac:dyDescent="0.2">
      <c r="A4066" s="7"/>
      <c r="B4066" s="12" t="s">
        <v>643</v>
      </c>
      <c r="C4066" s="13" t="s">
        <v>3142</v>
      </c>
      <c r="D4066" s="20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</row>
    <row r="4067" spans="1:22" ht="15" x14ac:dyDescent="0.25">
      <c r="A4067" s="7"/>
      <c r="B4067" s="21" t="s">
        <v>3156</v>
      </c>
      <c r="C4067" s="24" t="s">
        <v>3157</v>
      </c>
      <c r="D4067" s="21" t="s">
        <v>50</v>
      </c>
      <c r="E4067" s="21">
        <v>66150000</v>
      </c>
      <c r="F4067" s="21">
        <v>0</v>
      </c>
      <c r="G4067" s="21">
        <v>0</v>
      </c>
      <c r="H4067" s="21">
        <v>0</v>
      </c>
      <c r="I4067" s="21">
        <v>66150000</v>
      </c>
      <c r="J4067" s="21">
        <v>0</v>
      </c>
      <c r="K4067" s="21">
        <v>0</v>
      </c>
      <c r="L4067" s="21">
        <v>0</v>
      </c>
      <c r="M4067" s="21">
        <v>0</v>
      </c>
      <c r="N4067" s="21">
        <v>0</v>
      </c>
      <c r="O4067" s="21">
        <v>0</v>
      </c>
      <c r="P4067" s="21">
        <v>0</v>
      </c>
      <c r="Q4067" s="21">
        <v>0</v>
      </c>
      <c r="R4067" s="21">
        <v>0</v>
      </c>
      <c r="S4067" s="21">
        <v>0</v>
      </c>
      <c r="T4067" s="21">
        <v>0</v>
      </c>
      <c r="U4067" s="21">
        <v>0</v>
      </c>
      <c r="V4067" s="21">
        <v>0</v>
      </c>
    </row>
    <row r="4068" spans="1:22" ht="38.25" x14ac:dyDescent="0.2">
      <c r="A4068" s="7"/>
      <c r="B4068" s="12" t="s">
        <v>643</v>
      </c>
      <c r="C4068" s="13" t="s">
        <v>3158</v>
      </c>
      <c r="D4068" s="20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</row>
    <row r="4069" spans="1:22" ht="30" x14ac:dyDescent="0.25">
      <c r="A4069" s="7"/>
      <c r="B4069" s="21" t="s">
        <v>3159</v>
      </c>
      <c r="C4069" s="24" t="s">
        <v>3160</v>
      </c>
      <c r="D4069" s="21" t="s">
        <v>50</v>
      </c>
      <c r="E4069" s="21">
        <v>847161957</v>
      </c>
      <c r="F4069" s="21">
        <v>0</v>
      </c>
      <c r="G4069" s="21">
        <v>0</v>
      </c>
      <c r="H4069" s="21">
        <v>0</v>
      </c>
      <c r="I4069" s="21">
        <v>847161957</v>
      </c>
      <c r="J4069" s="21">
        <v>0</v>
      </c>
      <c r="K4069" s="21">
        <v>0</v>
      </c>
      <c r="L4069" s="21">
        <v>0</v>
      </c>
      <c r="M4069" s="21">
        <v>0</v>
      </c>
      <c r="N4069" s="21">
        <v>0</v>
      </c>
      <c r="O4069" s="21">
        <v>0</v>
      </c>
      <c r="P4069" s="21">
        <v>0</v>
      </c>
      <c r="Q4069" s="21">
        <v>0</v>
      </c>
      <c r="R4069" s="21">
        <v>0</v>
      </c>
      <c r="S4069" s="21">
        <v>0</v>
      </c>
      <c r="T4069" s="21">
        <v>0</v>
      </c>
      <c r="U4069" s="21">
        <v>0</v>
      </c>
      <c r="V4069" s="21">
        <v>0</v>
      </c>
    </row>
    <row r="4070" spans="1:22" ht="30" x14ac:dyDescent="0.25">
      <c r="A4070" s="7"/>
      <c r="B4070" s="21" t="s">
        <v>3161</v>
      </c>
      <c r="C4070" s="24" t="s">
        <v>3160</v>
      </c>
      <c r="D4070" s="21" t="s">
        <v>1018</v>
      </c>
      <c r="E4070" s="21">
        <v>198871310</v>
      </c>
      <c r="F4070" s="21">
        <v>0</v>
      </c>
      <c r="G4070" s="21">
        <v>0</v>
      </c>
      <c r="H4070" s="21">
        <v>0</v>
      </c>
      <c r="I4070" s="21">
        <v>40559067</v>
      </c>
      <c r="J4070" s="21">
        <v>158312243</v>
      </c>
      <c r="K4070" s="21">
        <v>0</v>
      </c>
      <c r="L4070" s="21">
        <v>158312243</v>
      </c>
      <c r="M4070" s="21">
        <v>0</v>
      </c>
      <c r="N4070" s="21">
        <v>158312243</v>
      </c>
      <c r="O4070" s="21">
        <v>158312243</v>
      </c>
      <c r="P4070" s="21">
        <v>0</v>
      </c>
      <c r="Q4070" s="21">
        <v>0</v>
      </c>
      <c r="R4070" s="21">
        <v>158312243</v>
      </c>
      <c r="S4070" s="21">
        <v>0</v>
      </c>
      <c r="T4070" s="21">
        <v>0</v>
      </c>
      <c r="U4070" s="21">
        <v>0</v>
      </c>
      <c r="V4070" s="21">
        <v>100</v>
      </c>
    </row>
    <row r="4071" spans="1:22" ht="25.5" x14ac:dyDescent="0.2">
      <c r="A4071" s="7"/>
      <c r="B4071" s="12" t="s">
        <v>643</v>
      </c>
      <c r="C4071" s="13" t="s">
        <v>3162</v>
      </c>
      <c r="D4071" s="20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</row>
    <row r="4072" spans="1:22" ht="30" x14ac:dyDescent="0.25">
      <c r="A4072" s="7"/>
      <c r="B4072" s="21" t="s">
        <v>3163</v>
      </c>
      <c r="C4072" s="24" t="s">
        <v>3164</v>
      </c>
      <c r="D4072" s="21" t="s">
        <v>50</v>
      </c>
      <c r="E4072" s="21">
        <v>1143625000</v>
      </c>
      <c r="F4072" s="21">
        <v>0</v>
      </c>
      <c r="G4072" s="21">
        <v>0</v>
      </c>
      <c r="H4072" s="21">
        <v>0</v>
      </c>
      <c r="I4072" s="21">
        <v>1143625000</v>
      </c>
      <c r="J4072" s="21">
        <v>0</v>
      </c>
      <c r="K4072" s="21">
        <v>0</v>
      </c>
      <c r="L4072" s="21">
        <v>0</v>
      </c>
      <c r="M4072" s="21">
        <v>0</v>
      </c>
      <c r="N4072" s="21">
        <v>0</v>
      </c>
      <c r="O4072" s="21">
        <v>0</v>
      </c>
      <c r="P4072" s="21">
        <v>0</v>
      </c>
      <c r="Q4072" s="21">
        <v>0</v>
      </c>
      <c r="R4072" s="21">
        <v>0</v>
      </c>
      <c r="S4072" s="21">
        <v>0</v>
      </c>
      <c r="T4072" s="21">
        <v>0</v>
      </c>
      <c r="U4072" s="21">
        <v>0</v>
      </c>
      <c r="V4072" s="21">
        <v>0</v>
      </c>
    </row>
    <row r="4073" spans="1:22" ht="15" x14ac:dyDescent="0.25">
      <c r="A4073" s="7"/>
      <c r="B4073" s="21" t="s">
        <v>3165</v>
      </c>
      <c r="C4073" s="24" t="s">
        <v>3166</v>
      </c>
      <c r="D4073" s="21" t="s">
        <v>516</v>
      </c>
      <c r="E4073" s="21">
        <v>154500000</v>
      </c>
      <c r="F4073" s="21">
        <v>0</v>
      </c>
      <c r="G4073" s="21">
        <v>0</v>
      </c>
      <c r="H4073" s="21">
        <v>0</v>
      </c>
      <c r="I4073" s="21">
        <v>154500000</v>
      </c>
      <c r="J4073" s="21">
        <v>0</v>
      </c>
      <c r="K4073" s="21">
        <v>0</v>
      </c>
      <c r="L4073" s="21">
        <v>0</v>
      </c>
      <c r="M4073" s="21">
        <v>0</v>
      </c>
      <c r="N4073" s="21">
        <v>0</v>
      </c>
      <c r="O4073" s="21">
        <v>0</v>
      </c>
      <c r="P4073" s="21">
        <v>0</v>
      </c>
      <c r="Q4073" s="21">
        <v>0</v>
      </c>
      <c r="R4073" s="21">
        <v>0</v>
      </c>
      <c r="S4073" s="21">
        <v>0</v>
      </c>
      <c r="T4073" s="21">
        <v>0</v>
      </c>
      <c r="U4073" s="21">
        <v>0</v>
      </c>
      <c r="V4073" s="21">
        <v>0</v>
      </c>
    </row>
    <row r="4074" spans="1:22" ht="30" x14ac:dyDescent="0.25">
      <c r="A4074" s="7"/>
      <c r="B4074" s="21" t="s">
        <v>3167</v>
      </c>
      <c r="C4074" s="24" t="s">
        <v>3168</v>
      </c>
      <c r="D4074" s="21" t="s">
        <v>1018</v>
      </c>
      <c r="E4074" s="21">
        <v>81691733</v>
      </c>
      <c r="F4074" s="21">
        <v>0</v>
      </c>
      <c r="G4074" s="21">
        <v>0</v>
      </c>
      <c r="H4074" s="21">
        <v>0</v>
      </c>
      <c r="I4074" s="21">
        <v>81691733</v>
      </c>
      <c r="J4074" s="21">
        <v>0</v>
      </c>
      <c r="K4074" s="21">
        <v>0</v>
      </c>
      <c r="L4074" s="21">
        <v>0</v>
      </c>
      <c r="M4074" s="21">
        <v>0</v>
      </c>
      <c r="N4074" s="21">
        <v>0</v>
      </c>
      <c r="O4074" s="21">
        <v>0</v>
      </c>
      <c r="P4074" s="21">
        <v>0</v>
      </c>
      <c r="Q4074" s="21">
        <v>0</v>
      </c>
      <c r="R4074" s="21">
        <v>0</v>
      </c>
      <c r="S4074" s="21">
        <v>0</v>
      </c>
      <c r="T4074" s="21">
        <v>0</v>
      </c>
      <c r="U4074" s="21">
        <v>0</v>
      </c>
      <c r="V4074" s="21">
        <v>0</v>
      </c>
    </row>
    <row r="4075" spans="1:22" x14ac:dyDescent="0.2">
      <c r="A4075" s="7"/>
      <c r="B4075" s="19"/>
      <c r="C4075" s="20"/>
      <c r="D4075" s="20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</row>
    <row r="4076" spans="1:22" ht="38.25" x14ac:dyDescent="0.2">
      <c r="A4076" s="7"/>
      <c r="B4076" s="12" t="s">
        <v>643</v>
      </c>
      <c r="C4076" s="13" t="s">
        <v>3169</v>
      </c>
      <c r="D4076" s="20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</row>
    <row r="4077" spans="1:22" ht="30" x14ac:dyDescent="0.25">
      <c r="A4077" s="7"/>
      <c r="B4077" s="21" t="s">
        <v>3170</v>
      </c>
      <c r="C4077" s="24" t="s">
        <v>3160</v>
      </c>
      <c r="D4077" s="21" t="s">
        <v>50</v>
      </c>
      <c r="E4077" s="21">
        <v>544375000</v>
      </c>
      <c r="F4077" s="21">
        <v>0</v>
      </c>
      <c r="G4077" s="21">
        <v>0</v>
      </c>
      <c r="H4077" s="21">
        <v>0</v>
      </c>
      <c r="I4077" s="21">
        <v>544375000</v>
      </c>
      <c r="J4077" s="21">
        <v>0</v>
      </c>
      <c r="K4077" s="21">
        <v>0</v>
      </c>
      <c r="L4077" s="21">
        <v>0</v>
      </c>
      <c r="M4077" s="21">
        <v>0</v>
      </c>
      <c r="N4077" s="21">
        <v>0</v>
      </c>
      <c r="O4077" s="21">
        <v>0</v>
      </c>
      <c r="P4077" s="21">
        <v>0</v>
      </c>
      <c r="Q4077" s="21">
        <v>0</v>
      </c>
      <c r="R4077" s="21">
        <v>0</v>
      </c>
      <c r="S4077" s="21">
        <v>0</v>
      </c>
      <c r="T4077" s="21">
        <v>0</v>
      </c>
      <c r="U4077" s="21">
        <v>0</v>
      </c>
      <c r="V4077" s="21">
        <v>0</v>
      </c>
    </row>
    <row r="4078" spans="1:22" x14ac:dyDescent="0.2">
      <c r="A4078" s="7"/>
      <c r="B4078" s="19"/>
      <c r="C4078" s="20"/>
      <c r="D4078" s="20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</row>
    <row r="4079" spans="1:22" ht="51" x14ac:dyDescent="0.2">
      <c r="A4079" s="7"/>
      <c r="B4079" s="12" t="s">
        <v>643</v>
      </c>
      <c r="C4079" s="13" t="s">
        <v>3171</v>
      </c>
      <c r="D4079" s="20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</row>
    <row r="4080" spans="1:22" ht="30" x14ac:dyDescent="0.25">
      <c r="A4080" s="7"/>
      <c r="B4080" s="21" t="s">
        <v>3172</v>
      </c>
      <c r="C4080" s="24" t="s">
        <v>3173</v>
      </c>
      <c r="D4080" s="21" t="s">
        <v>50</v>
      </c>
      <c r="E4080" s="21">
        <v>50000000</v>
      </c>
      <c r="F4080" s="21">
        <v>0</v>
      </c>
      <c r="G4080" s="21">
        <v>0</v>
      </c>
      <c r="H4080" s="21">
        <v>0</v>
      </c>
      <c r="I4080" s="21">
        <v>50000000</v>
      </c>
      <c r="J4080" s="21">
        <v>0</v>
      </c>
      <c r="K4080" s="21">
        <v>0</v>
      </c>
      <c r="L4080" s="21">
        <v>0</v>
      </c>
      <c r="M4080" s="21">
        <v>0</v>
      </c>
      <c r="N4080" s="21">
        <v>0</v>
      </c>
      <c r="O4080" s="21">
        <v>0</v>
      </c>
      <c r="P4080" s="21">
        <v>0</v>
      </c>
      <c r="Q4080" s="21">
        <v>0</v>
      </c>
      <c r="R4080" s="21">
        <v>0</v>
      </c>
      <c r="S4080" s="21">
        <v>0</v>
      </c>
      <c r="T4080" s="21">
        <v>0</v>
      </c>
      <c r="U4080" s="21">
        <v>0</v>
      </c>
      <c r="V4080" s="21">
        <v>0</v>
      </c>
    </row>
    <row r="4081" spans="1:22" x14ac:dyDescent="0.2">
      <c r="A4081" s="7"/>
      <c r="B4081" s="19"/>
      <c r="C4081" s="20"/>
      <c r="D4081" s="20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</row>
    <row r="4082" spans="1:22" ht="25.5" x14ac:dyDescent="0.2">
      <c r="A4082" s="7"/>
      <c r="B4082" s="12" t="s">
        <v>643</v>
      </c>
      <c r="C4082" s="13" t="s">
        <v>3174</v>
      </c>
      <c r="D4082" s="20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</row>
    <row r="4083" spans="1:22" ht="30" x14ac:dyDescent="0.25">
      <c r="A4083" s="7"/>
      <c r="B4083" s="21" t="s">
        <v>3175</v>
      </c>
      <c r="C4083" s="24" t="s">
        <v>3173</v>
      </c>
      <c r="D4083" s="21" t="s">
        <v>50</v>
      </c>
      <c r="E4083" s="21">
        <v>783000000</v>
      </c>
      <c r="F4083" s="21">
        <v>0</v>
      </c>
      <c r="G4083" s="21">
        <v>0</v>
      </c>
      <c r="H4083" s="21">
        <v>0</v>
      </c>
      <c r="I4083" s="21">
        <v>783000000</v>
      </c>
      <c r="J4083" s="21">
        <v>0</v>
      </c>
      <c r="K4083" s="21">
        <v>0</v>
      </c>
      <c r="L4083" s="21">
        <v>0</v>
      </c>
      <c r="M4083" s="21">
        <v>0</v>
      </c>
      <c r="N4083" s="21">
        <v>0</v>
      </c>
      <c r="O4083" s="21">
        <v>0</v>
      </c>
      <c r="P4083" s="21">
        <v>0</v>
      </c>
      <c r="Q4083" s="21">
        <v>0</v>
      </c>
      <c r="R4083" s="21">
        <v>0</v>
      </c>
      <c r="S4083" s="21">
        <v>0</v>
      </c>
      <c r="T4083" s="21">
        <v>0</v>
      </c>
      <c r="U4083" s="21">
        <v>0</v>
      </c>
      <c r="V4083" s="21">
        <v>0</v>
      </c>
    </row>
    <row r="4084" spans="1:22" x14ac:dyDescent="0.2">
      <c r="A4084" s="7"/>
      <c r="B4084" s="19"/>
      <c r="C4084" s="20"/>
      <c r="D4084" s="20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</row>
    <row r="4085" spans="1:22" ht="38.25" x14ac:dyDescent="0.2">
      <c r="A4085" s="7"/>
      <c r="B4085" s="12" t="s">
        <v>643</v>
      </c>
      <c r="C4085" s="13" t="s">
        <v>3176</v>
      </c>
      <c r="D4085" s="20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</row>
    <row r="4086" spans="1:22" ht="15" x14ac:dyDescent="0.25">
      <c r="A4086" s="7"/>
      <c r="B4086" s="21" t="s">
        <v>3177</v>
      </c>
      <c r="C4086" s="24" t="s">
        <v>3178</v>
      </c>
      <c r="D4086" s="21" t="s">
        <v>50</v>
      </c>
      <c r="E4086" s="21">
        <v>335496835.66000003</v>
      </c>
      <c r="F4086" s="21">
        <v>0</v>
      </c>
      <c r="G4086" s="21">
        <v>0</v>
      </c>
      <c r="H4086" s="21">
        <v>0</v>
      </c>
      <c r="I4086" s="21">
        <v>335496835.66000003</v>
      </c>
      <c r="J4086" s="21">
        <v>0</v>
      </c>
      <c r="K4086" s="21">
        <v>0</v>
      </c>
      <c r="L4086" s="21">
        <v>0</v>
      </c>
      <c r="M4086" s="21">
        <v>0</v>
      </c>
      <c r="N4086" s="21">
        <v>0</v>
      </c>
      <c r="O4086" s="21">
        <v>0</v>
      </c>
      <c r="P4086" s="21">
        <v>0</v>
      </c>
      <c r="Q4086" s="21">
        <v>0</v>
      </c>
      <c r="R4086" s="21">
        <v>0</v>
      </c>
      <c r="S4086" s="21">
        <v>0</v>
      </c>
      <c r="T4086" s="21">
        <v>0</v>
      </c>
      <c r="U4086" s="21">
        <v>0</v>
      </c>
      <c r="V4086" s="21">
        <v>0</v>
      </c>
    </row>
    <row r="4087" spans="1:22" x14ac:dyDescent="0.2">
      <c r="A4087" s="7"/>
      <c r="B4087" s="19"/>
      <c r="C4087" s="20"/>
      <c r="D4087" s="20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</row>
    <row r="4088" spans="1:22" x14ac:dyDescent="0.2">
      <c r="A4088" s="7"/>
      <c r="B4088" s="25"/>
      <c r="C4088" s="17" t="s">
        <v>3179</v>
      </c>
      <c r="D4088" s="26"/>
      <c r="E4088" s="25"/>
      <c r="F4088" s="25"/>
      <c r="G4088" s="25"/>
      <c r="H4088" s="25"/>
      <c r="I4088" s="25"/>
      <c r="J4088" s="25"/>
      <c r="K4088" s="25"/>
      <c r="L4088" s="25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</row>
    <row r="4089" spans="1:22" x14ac:dyDescent="0.2">
      <c r="A4089" s="7"/>
      <c r="B4089" s="19"/>
      <c r="C4089" s="13" t="s">
        <v>1689</v>
      </c>
      <c r="D4089" s="20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</row>
    <row r="4090" spans="1:22" x14ac:dyDescent="0.2">
      <c r="A4090" s="7"/>
      <c r="B4090" s="19"/>
      <c r="C4090" s="13" t="s">
        <v>1690</v>
      </c>
      <c r="D4090" s="20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</row>
    <row r="4091" spans="1:22" x14ac:dyDescent="0.2">
      <c r="A4091" s="7"/>
      <c r="B4091" s="19"/>
      <c r="C4091" s="13" t="s">
        <v>387</v>
      </c>
      <c r="D4091" s="20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</row>
    <row r="4092" spans="1:22" x14ac:dyDescent="0.2">
      <c r="A4092" s="7"/>
      <c r="B4092" s="19"/>
      <c r="C4092" s="13" t="s">
        <v>391</v>
      </c>
      <c r="D4092" s="20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</row>
    <row r="4093" spans="1:22" ht="25.5" x14ac:dyDescent="0.2">
      <c r="A4093" s="7"/>
      <c r="B4093" s="19"/>
      <c r="C4093" s="13" t="s">
        <v>403</v>
      </c>
      <c r="D4093" s="20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</row>
    <row r="4094" spans="1:22" x14ac:dyDescent="0.2">
      <c r="A4094" s="7"/>
      <c r="B4094" s="12" t="s">
        <v>643</v>
      </c>
      <c r="C4094" s="13" t="s">
        <v>3180</v>
      </c>
      <c r="D4094" s="20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</row>
    <row r="4095" spans="1:22" ht="15" x14ac:dyDescent="0.25">
      <c r="A4095" s="7"/>
      <c r="B4095" s="21" t="s">
        <v>3181</v>
      </c>
      <c r="C4095" s="24" t="s">
        <v>3182</v>
      </c>
      <c r="D4095" s="21" t="s">
        <v>623</v>
      </c>
      <c r="E4095" s="21">
        <v>0</v>
      </c>
      <c r="F4095" s="21">
        <v>0</v>
      </c>
      <c r="G4095" s="21">
        <v>0</v>
      </c>
      <c r="H4095" s="21">
        <v>43448576.119999997</v>
      </c>
      <c r="I4095" s="21">
        <v>0</v>
      </c>
      <c r="J4095" s="21">
        <v>43448576.119999997</v>
      </c>
      <c r="K4095" s="21">
        <v>43448576.119999997</v>
      </c>
      <c r="L4095" s="21">
        <v>43448576.119999997</v>
      </c>
      <c r="M4095" s="21">
        <v>43448576.119999997</v>
      </c>
      <c r="N4095" s="21">
        <v>43448576.119999997</v>
      </c>
      <c r="O4095" s="21">
        <v>43448576.119999997</v>
      </c>
      <c r="P4095" s="21">
        <v>0</v>
      </c>
      <c r="Q4095" s="21">
        <v>43448576.119999997</v>
      </c>
      <c r="R4095" s="21">
        <v>43448576.119999997</v>
      </c>
      <c r="S4095" s="21">
        <v>0</v>
      </c>
      <c r="T4095" s="21">
        <v>0</v>
      </c>
      <c r="U4095" s="21">
        <v>0</v>
      </c>
      <c r="V4095" s="21">
        <v>100</v>
      </c>
    </row>
    <row r="4096" spans="1:22" x14ac:dyDescent="0.2">
      <c r="A4096" s="7"/>
      <c r="B4096" s="12" t="s">
        <v>643</v>
      </c>
      <c r="C4096" s="13" t="s">
        <v>3183</v>
      </c>
      <c r="D4096" s="20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</row>
    <row r="4097" spans="1:22" ht="15" x14ac:dyDescent="0.25">
      <c r="A4097" s="7"/>
      <c r="B4097" s="21" t="s">
        <v>3184</v>
      </c>
      <c r="C4097" s="24" t="s">
        <v>3185</v>
      </c>
      <c r="D4097" s="21" t="s">
        <v>516</v>
      </c>
      <c r="E4097" s="21">
        <v>0</v>
      </c>
      <c r="F4097" s="21">
        <v>0</v>
      </c>
      <c r="G4097" s="21">
        <v>0</v>
      </c>
      <c r="H4097" s="21">
        <v>154500000</v>
      </c>
      <c r="I4097" s="21">
        <v>0</v>
      </c>
      <c r="J4097" s="21">
        <v>154500000</v>
      </c>
      <c r="K4097" s="21">
        <v>91636763.230000004</v>
      </c>
      <c r="L4097" s="21">
        <v>91636763.230000004</v>
      </c>
      <c r="M4097" s="21">
        <v>91636763.230000004</v>
      </c>
      <c r="N4097" s="21">
        <v>91636763.230000004</v>
      </c>
      <c r="O4097" s="21">
        <v>91636763.230000004</v>
      </c>
      <c r="P4097" s="21">
        <v>0</v>
      </c>
      <c r="Q4097" s="21">
        <v>91636763.230000004</v>
      </c>
      <c r="R4097" s="21">
        <v>91636763.230000004</v>
      </c>
      <c r="S4097" s="21">
        <v>62863236.770000003</v>
      </c>
      <c r="T4097" s="21">
        <v>0</v>
      </c>
      <c r="U4097" s="21">
        <v>0</v>
      </c>
      <c r="V4097" s="21">
        <v>59.31</v>
      </c>
    </row>
    <row r="4098" spans="1:22" x14ac:dyDescent="0.2">
      <c r="A4098" s="7"/>
      <c r="B4098" s="19"/>
      <c r="C4098" s="20"/>
      <c r="D4098" s="20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</row>
    <row r="4099" spans="1:22" x14ac:dyDescent="0.2">
      <c r="A4099" s="7"/>
      <c r="B4099" s="12" t="s">
        <v>643</v>
      </c>
      <c r="C4099" s="13" t="s">
        <v>3186</v>
      </c>
      <c r="D4099" s="20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</row>
    <row r="4100" spans="1:22" ht="30" x14ac:dyDescent="0.25">
      <c r="A4100" s="7"/>
      <c r="B4100" s="21" t="s">
        <v>3187</v>
      </c>
      <c r="C4100" s="24" t="s">
        <v>3188</v>
      </c>
      <c r="D4100" s="21" t="s">
        <v>967</v>
      </c>
      <c r="E4100" s="21">
        <v>0</v>
      </c>
      <c r="F4100" s="21">
        <v>0</v>
      </c>
      <c r="G4100" s="21">
        <v>0</v>
      </c>
      <c r="H4100" s="21">
        <v>328790410</v>
      </c>
      <c r="I4100" s="21">
        <v>0</v>
      </c>
      <c r="J4100" s="21">
        <v>328790410</v>
      </c>
      <c r="K4100" s="21">
        <v>0</v>
      </c>
      <c r="L4100" s="21">
        <v>328790410</v>
      </c>
      <c r="M4100" s="21">
        <v>0</v>
      </c>
      <c r="N4100" s="21">
        <v>328790410</v>
      </c>
      <c r="O4100" s="21">
        <v>328790410</v>
      </c>
      <c r="P4100" s="21">
        <v>0</v>
      </c>
      <c r="Q4100" s="21">
        <v>0</v>
      </c>
      <c r="R4100" s="21">
        <v>328790410</v>
      </c>
      <c r="S4100" s="21">
        <v>0</v>
      </c>
      <c r="T4100" s="21">
        <v>0</v>
      </c>
      <c r="U4100" s="21">
        <v>0</v>
      </c>
      <c r="V4100" s="21">
        <v>100</v>
      </c>
    </row>
    <row r="4101" spans="1:22" x14ac:dyDescent="0.2">
      <c r="A4101" s="7"/>
      <c r="B4101" s="12" t="s">
        <v>643</v>
      </c>
      <c r="C4101" s="13" t="s">
        <v>3189</v>
      </c>
      <c r="D4101" s="20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</row>
    <row r="4102" spans="1:22" ht="30" x14ac:dyDescent="0.25">
      <c r="A4102" s="7"/>
      <c r="B4102" s="21" t="s">
        <v>3029</v>
      </c>
      <c r="C4102" s="24" t="s">
        <v>3030</v>
      </c>
      <c r="D4102" s="21" t="s">
        <v>1127</v>
      </c>
      <c r="E4102" s="21">
        <v>0</v>
      </c>
      <c r="F4102" s="21">
        <v>0</v>
      </c>
      <c r="G4102" s="21">
        <v>0</v>
      </c>
      <c r="H4102" s="21">
        <v>273881925</v>
      </c>
      <c r="I4102" s="21">
        <v>0</v>
      </c>
      <c r="J4102" s="21">
        <v>273881925</v>
      </c>
      <c r="K4102" s="21">
        <v>0</v>
      </c>
      <c r="L4102" s="21">
        <v>273881925</v>
      </c>
      <c r="M4102" s="21">
        <v>0</v>
      </c>
      <c r="N4102" s="21">
        <v>273881925</v>
      </c>
      <c r="O4102" s="21">
        <v>273881925</v>
      </c>
      <c r="P4102" s="21">
        <v>0</v>
      </c>
      <c r="Q4102" s="21">
        <v>0</v>
      </c>
      <c r="R4102" s="21">
        <v>273881925</v>
      </c>
      <c r="S4102" s="21">
        <v>0</v>
      </c>
      <c r="T4102" s="21">
        <v>0</v>
      </c>
      <c r="U4102" s="21">
        <v>0</v>
      </c>
      <c r="V4102" s="21">
        <v>100</v>
      </c>
    </row>
    <row r="4103" spans="1:22" x14ac:dyDescent="0.2">
      <c r="A4103" s="7"/>
      <c r="B4103" s="19"/>
      <c r="C4103" s="20"/>
      <c r="D4103" s="20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</row>
    <row r="4104" spans="1:22" x14ac:dyDescent="0.2">
      <c r="A4104" s="7"/>
      <c r="B4104" s="19"/>
      <c r="C4104" s="13" t="s">
        <v>413</v>
      </c>
      <c r="D4104" s="20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</row>
    <row r="4105" spans="1:22" ht="25.5" x14ac:dyDescent="0.2">
      <c r="A4105" s="7"/>
      <c r="B4105" s="19"/>
      <c r="C4105" s="13" t="s">
        <v>779</v>
      </c>
      <c r="D4105" s="20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</row>
    <row r="4106" spans="1:22" x14ac:dyDescent="0.2">
      <c r="A4106" s="7"/>
      <c r="B4106" s="12" t="s">
        <v>643</v>
      </c>
      <c r="C4106" s="13" t="s">
        <v>3190</v>
      </c>
      <c r="D4106" s="20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</row>
    <row r="4107" spans="1:22" ht="15" x14ac:dyDescent="0.25">
      <c r="A4107" s="7"/>
      <c r="B4107" s="21" t="s">
        <v>3191</v>
      </c>
      <c r="C4107" s="24" t="s">
        <v>3062</v>
      </c>
      <c r="D4107" s="21" t="s">
        <v>50</v>
      </c>
      <c r="E4107" s="21">
        <v>0</v>
      </c>
      <c r="F4107" s="21">
        <v>0</v>
      </c>
      <c r="G4107" s="21">
        <v>0</v>
      </c>
      <c r="H4107" s="21">
        <v>83800000</v>
      </c>
      <c r="I4107" s="21">
        <v>83800000</v>
      </c>
      <c r="J4107" s="21">
        <v>0</v>
      </c>
      <c r="K4107" s="21">
        <v>0</v>
      </c>
      <c r="L4107" s="21">
        <v>0</v>
      </c>
      <c r="M4107" s="21">
        <v>0</v>
      </c>
      <c r="N4107" s="21">
        <v>0</v>
      </c>
      <c r="O4107" s="21">
        <v>0</v>
      </c>
      <c r="P4107" s="21">
        <v>0</v>
      </c>
      <c r="Q4107" s="21">
        <v>0</v>
      </c>
      <c r="R4107" s="21">
        <v>0</v>
      </c>
      <c r="S4107" s="21">
        <v>0</v>
      </c>
      <c r="T4107" s="21">
        <v>0</v>
      </c>
      <c r="U4107" s="21">
        <v>0</v>
      </c>
      <c r="V4107" s="21">
        <v>0</v>
      </c>
    </row>
    <row r="4108" spans="1:22" x14ac:dyDescent="0.2">
      <c r="A4108" s="7"/>
      <c r="B4108" s="12" t="s">
        <v>643</v>
      </c>
      <c r="C4108" s="13" t="s">
        <v>3192</v>
      </c>
      <c r="D4108" s="20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</row>
    <row r="4109" spans="1:22" ht="15" x14ac:dyDescent="0.25">
      <c r="A4109" s="7"/>
      <c r="B4109" s="21" t="s">
        <v>3193</v>
      </c>
      <c r="C4109" s="24" t="s">
        <v>3062</v>
      </c>
      <c r="D4109" s="21" t="s">
        <v>50</v>
      </c>
      <c r="E4109" s="21">
        <v>0</v>
      </c>
      <c r="F4109" s="21">
        <v>0</v>
      </c>
      <c r="G4109" s="21">
        <v>0</v>
      </c>
      <c r="H4109" s="21">
        <v>5926500</v>
      </c>
      <c r="I4109" s="21">
        <v>0</v>
      </c>
      <c r="J4109" s="21">
        <v>5926500</v>
      </c>
      <c r="K4109" s="21">
        <v>0</v>
      </c>
      <c r="L4109" s="21">
        <v>0</v>
      </c>
      <c r="M4109" s="21">
        <v>0</v>
      </c>
      <c r="N4109" s="21">
        <v>0</v>
      </c>
      <c r="O4109" s="21">
        <v>0</v>
      </c>
      <c r="P4109" s="21">
        <v>0</v>
      </c>
      <c r="Q4109" s="21">
        <v>0</v>
      </c>
      <c r="R4109" s="21">
        <v>0</v>
      </c>
      <c r="S4109" s="21">
        <v>5926500</v>
      </c>
      <c r="T4109" s="21">
        <v>0</v>
      </c>
      <c r="U4109" s="21">
        <v>0</v>
      </c>
      <c r="V4109" s="21">
        <v>0</v>
      </c>
    </row>
    <row r="4110" spans="1:22" x14ac:dyDescent="0.2">
      <c r="A4110" s="7"/>
      <c r="B4110" s="19"/>
      <c r="C4110" s="20"/>
      <c r="D4110" s="20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</row>
    <row r="4111" spans="1:22" ht="25.5" x14ac:dyDescent="0.2">
      <c r="A4111" s="7"/>
      <c r="B4111" s="12" t="s">
        <v>643</v>
      </c>
      <c r="C4111" s="13" t="s">
        <v>3194</v>
      </c>
      <c r="D4111" s="20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</row>
    <row r="4112" spans="1:22" ht="30" x14ac:dyDescent="0.25">
      <c r="A4112" s="7"/>
      <c r="B4112" s="21" t="s">
        <v>3195</v>
      </c>
      <c r="C4112" s="24" t="s">
        <v>3196</v>
      </c>
      <c r="D4112" s="21" t="s">
        <v>50</v>
      </c>
      <c r="E4112" s="21">
        <v>0</v>
      </c>
      <c r="F4112" s="21">
        <v>0</v>
      </c>
      <c r="G4112" s="21">
        <v>0</v>
      </c>
      <c r="H4112" s="21">
        <v>33350000</v>
      </c>
      <c r="I4112" s="21">
        <v>33350000</v>
      </c>
      <c r="J4112" s="21">
        <v>0</v>
      </c>
      <c r="K4112" s="21">
        <v>0</v>
      </c>
      <c r="L4112" s="21">
        <v>0</v>
      </c>
      <c r="M4112" s="21">
        <v>0</v>
      </c>
      <c r="N4112" s="21">
        <v>0</v>
      </c>
      <c r="O4112" s="21">
        <v>0</v>
      </c>
      <c r="P4112" s="21">
        <v>0</v>
      </c>
      <c r="Q4112" s="21">
        <v>0</v>
      </c>
      <c r="R4112" s="21">
        <v>0</v>
      </c>
      <c r="S4112" s="21">
        <v>0</v>
      </c>
      <c r="T4112" s="21">
        <v>0</v>
      </c>
      <c r="U4112" s="21">
        <v>0</v>
      </c>
      <c r="V4112" s="21">
        <v>0</v>
      </c>
    </row>
    <row r="4113" spans="1:22" ht="30" x14ac:dyDescent="0.25">
      <c r="A4113" s="7"/>
      <c r="B4113" s="21" t="s">
        <v>3197</v>
      </c>
      <c r="C4113" s="24" t="s">
        <v>3196</v>
      </c>
      <c r="D4113" s="21" t="s">
        <v>50</v>
      </c>
      <c r="E4113" s="21">
        <v>0</v>
      </c>
      <c r="F4113" s="21">
        <v>0</v>
      </c>
      <c r="G4113" s="21">
        <v>0</v>
      </c>
      <c r="H4113" s="21">
        <v>33350000</v>
      </c>
      <c r="I4113" s="21">
        <v>0</v>
      </c>
      <c r="J4113" s="21">
        <v>33350000</v>
      </c>
      <c r="K4113" s="21">
        <v>0</v>
      </c>
      <c r="L4113" s="21">
        <v>0</v>
      </c>
      <c r="M4113" s="21">
        <v>0</v>
      </c>
      <c r="N4113" s="21">
        <v>0</v>
      </c>
      <c r="O4113" s="21">
        <v>0</v>
      </c>
      <c r="P4113" s="21">
        <v>0</v>
      </c>
      <c r="Q4113" s="21">
        <v>0</v>
      </c>
      <c r="R4113" s="21">
        <v>0</v>
      </c>
      <c r="S4113" s="21">
        <v>33350000</v>
      </c>
      <c r="T4113" s="21">
        <v>0</v>
      </c>
      <c r="U4113" s="21">
        <v>0</v>
      </c>
      <c r="V4113" s="21">
        <v>0</v>
      </c>
    </row>
    <row r="4114" spans="1:22" x14ac:dyDescent="0.2">
      <c r="A4114" s="7"/>
      <c r="B4114" s="19"/>
      <c r="C4114" s="20"/>
      <c r="D4114" s="20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</row>
    <row r="4115" spans="1:22" x14ac:dyDescent="0.2">
      <c r="A4115" s="7"/>
      <c r="B4115" s="12" t="s">
        <v>643</v>
      </c>
      <c r="C4115" s="13" t="s">
        <v>3198</v>
      </c>
      <c r="D4115" s="20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</row>
    <row r="4116" spans="1:22" ht="15" x14ac:dyDescent="0.25">
      <c r="A4116" s="7"/>
      <c r="B4116" s="21" t="s">
        <v>3199</v>
      </c>
      <c r="C4116" s="24" t="s">
        <v>3200</v>
      </c>
      <c r="D4116" s="21" t="s">
        <v>50</v>
      </c>
      <c r="E4116" s="21">
        <v>0</v>
      </c>
      <c r="F4116" s="21">
        <v>0</v>
      </c>
      <c r="G4116" s="21">
        <v>0</v>
      </c>
      <c r="H4116" s="21">
        <v>4625000</v>
      </c>
      <c r="I4116" s="21">
        <v>0</v>
      </c>
      <c r="J4116" s="21">
        <v>4625000</v>
      </c>
      <c r="K4116" s="21">
        <v>0</v>
      </c>
      <c r="L4116" s="21">
        <v>0</v>
      </c>
      <c r="M4116" s="21">
        <v>0</v>
      </c>
      <c r="N4116" s="21">
        <v>0</v>
      </c>
      <c r="O4116" s="21">
        <v>0</v>
      </c>
      <c r="P4116" s="21">
        <v>0</v>
      </c>
      <c r="Q4116" s="21">
        <v>0</v>
      </c>
      <c r="R4116" s="21">
        <v>0</v>
      </c>
      <c r="S4116" s="21">
        <v>4625000</v>
      </c>
      <c r="T4116" s="21">
        <v>0</v>
      </c>
      <c r="U4116" s="21">
        <v>0</v>
      </c>
      <c r="V4116" s="21">
        <v>0</v>
      </c>
    </row>
    <row r="4117" spans="1:22" x14ac:dyDescent="0.2">
      <c r="A4117" s="7"/>
      <c r="B4117" s="19"/>
      <c r="C4117" s="20"/>
      <c r="D4117" s="20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</row>
    <row r="4118" spans="1:22" x14ac:dyDescent="0.2">
      <c r="A4118" s="7"/>
      <c r="B4118" s="19"/>
      <c r="C4118" s="13" t="s">
        <v>423</v>
      </c>
      <c r="D4118" s="20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</row>
    <row r="4119" spans="1:22" ht="51" x14ac:dyDescent="0.2">
      <c r="A4119" s="7"/>
      <c r="B4119" s="19"/>
      <c r="C4119" s="13" t="s">
        <v>2069</v>
      </c>
      <c r="D4119" s="20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</row>
    <row r="4120" spans="1:22" ht="38.25" x14ac:dyDescent="0.2">
      <c r="A4120" s="7"/>
      <c r="B4120" s="12" t="s">
        <v>643</v>
      </c>
      <c r="C4120" s="13" t="s">
        <v>3038</v>
      </c>
      <c r="D4120" s="20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</row>
    <row r="4121" spans="1:22" ht="30" x14ac:dyDescent="0.25">
      <c r="A4121" s="7"/>
      <c r="B4121" s="21" t="s">
        <v>3201</v>
      </c>
      <c r="C4121" s="24" t="s">
        <v>3196</v>
      </c>
      <c r="D4121" s="21" t="s">
        <v>50</v>
      </c>
      <c r="E4121" s="21">
        <v>0</v>
      </c>
      <c r="F4121" s="21">
        <v>0</v>
      </c>
      <c r="G4121" s="21">
        <v>0</v>
      </c>
      <c r="H4121" s="21">
        <v>419573913</v>
      </c>
      <c r="I4121" s="21">
        <v>0</v>
      </c>
      <c r="J4121" s="21">
        <v>419573913</v>
      </c>
      <c r="K4121" s="21">
        <v>0</v>
      </c>
      <c r="L4121" s="21">
        <v>419573913</v>
      </c>
      <c r="M4121" s="21">
        <v>0</v>
      </c>
      <c r="N4121" s="21">
        <v>419573913</v>
      </c>
      <c r="O4121" s="21">
        <v>419573913</v>
      </c>
      <c r="P4121" s="21">
        <v>0</v>
      </c>
      <c r="Q4121" s="21">
        <v>0</v>
      </c>
      <c r="R4121" s="21">
        <v>419573913</v>
      </c>
      <c r="S4121" s="21">
        <v>0</v>
      </c>
      <c r="T4121" s="21">
        <v>0</v>
      </c>
      <c r="U4121" s="21">
        <v>0</v>
      </c>
      <c r="V4121" s="21">
        <v>100</v>
      </c>
    </row>
    <row r="4122" spans="1:22" ht="30" x14ac:dyDescent="0.25">
      <c r="A4122" s="7"/>
      <c r="B4122" s="21" t="s">
        <v>3202</v>
      </c>
      <c r="C4122" s="24" t="s">
        <v>3101</v>
      </c>
      <c r="D4122" s="21" t="s">
        <v>571</v>
      </c>
      <c r="E4122" s="21">
        <v>0</v>
      </c>
      <c r="F4122" s="21">
        <v>0</v>
      </c>
      <c r="G4122" s="21">
        <v>0</v>
      </c>
      <c r="H4122" s="21">
        <v>7637500</v>
      </c>
      <c r="I4122" s="21">
        <v>0</v>
      </c>
      <c r="J4122" s="21">
        <v>7637500</v>
      </c>
      <c r="K4122" s="21">
        <v>0</v>
      </c>
      <c r="L4122" s="21">
        <v>7637500</v>
      </c>
      <c r="M4122" s="21">
        <v>0</v>
      </c>
      <c r="N4122" s="21">
        <v>7637500</v>
      </c>
      <c r="O4122" s="21">
        <v>7637500</v>
      </c>
      <c r="P4122" s="21">
        <v>0</v>
      </c>
      <c r="Q4122" s="21">
        <v>0</v>
      </c>
      <c r="R4122" s="21">
        <v>7637500</v>
      </c>
      <c r="S4122" s="21">
        <v>0</v>
      </c>
      <c r="T4122" s="21">
        <v>0</v>
      </c>
      <c r="U4122" s="21">
        <v>0</v>
      </c>
      <c r="V4122" s="21">
        <v>100</v>
      </c>
    </row>
    <row r="4123" spans="1:22" ht="38.25" x14ac:dyDescent="0.2">
      <c r="A4123" s="7"/>
      <c r="B4123" s="12" t="s">
        <v>643</v>
      </c>
      <c r="C4123" s="13" t="s">
        <v>3050</v>
      </c>
      <c r="D4123" s="20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</row>
    <row r="4124" spans="1:22" ht="30" x14ac:dyDescent="0.25">
      <c r="A4124" s="7"/>
      <c r="B4124" s="21" t="s">
        <v>3203</v>
      </c>
      <c r="C4124" s="24" t="s">
        <v>3196</v>
      </c>
      <c r="D4124" s="21" t="s">
        <v>50</v>
      </c>
      <c r="E4124" s="21">
        <v>0</v>
      </c>
      <c r="F4124" s="21">
        <v>0</v>
      </c>
      <c r="G4124" s="21">
        <v>0</v>
      </c>
      <c r="H4124" s="21">
        <v>11500000</v>
      </c>
      <c r="I4124" s="21">
        <v>0</v>
      </c>
      <c r="J4124" s="21">
        <v>11500000</v>
      </c>
      <c r="K4124" s="21">
        <v>0</v>
      </c>
      <c r="L4124" s="21">
        <v>11500000</v>
      </c>
      <c r="M4124" s="21">
        <v>0</v>
      </c>
      <c r="N4124" s="21">
        <v>11500000</v>
      </c>
      <c r="O4124" s="21">
        <v>11500000</v>
      </c>
      <c r="P4124" s="21">
        <v>0</v>
      </c>
      <c r="Q4124" s="21">
        <v>0</v>
      </c>
      <c r="R4124" s="21">
        <v>11500000</v>
      </c>
      <c r="S4124" s="21">
        <v>0</v>
      </c>
      <c r="T4124" s="21">
        <v>0</v>
      </c>
      <c r="U4124" s="21">
        <v>0</v>
      </c>
      <c r="V4124" s="21">
        <v>100</v>
      </c>
    </row>
    <row r="4125" spans="1:22" ht="25.5" x14ac:dyDescent="0.2">
      <c r="A4125" s="7"/>
      <c r="B4125" s="12" t="s">
        <v>643</v>
      </c>
      <c r="C4125" s="13" t="s">
        <v>3204</v>
      </c>
      <c r="D4125" s="20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</row>
    <row r="4126" spans="1:22" ht="30" x14ac:dyDescent="0.25">
      <c r="A4126" s="7"/>
      <c r="B4126" s="21" t="s">
        <v>3205</v>
      </c>
      <c r="C4126" s="24" t="s">
        <v>3196</v>
      </c>
      <c r="D4126" s="21" t="s">
        <v>50</v>
      </c>
      <c r="E4126" s="21">
        <v>0</v>
      </c>
      <c r="F4126" s="21">
        <v>0</v>
      </c>
      <c r="G4126" s="21">
        <v>0</v>
      </c>
      <c r="H4126" s="21">
        <v>69933118</v>
      </c>
      <c r="I4126" s="21">
        <v>0</v>
      </c>
      <c r="J4126" s="21">
        <v>69933118</v>
      </c>
      <c r="K4126" s="21">
        <v>0</v>
      </c>
      <c r="L4126" s="21">
        <v>69933118</v>
      </c>
      <c r="M4126" s="21">
        <v>0</v>
      </c>
      <c r="N4126" s="21">
        <v>69933118</v>
      </c>
      <c r="O4126" s="21">
        <v>69933118</v>
      </c>
      <c r="P4126" s="21">
        <v>0</v>
      </c>
      <c r="Q4126" s="21">
        <v>0</v>
      </c>
      <c r="R4126" s="21">
        <v>69933118</v>
      </c>
      <c r="S4126" s="21">
        <v>0</v>
      </c>
      <c r="T4126" s="21">
        <v>0</v>
      </c>
      <c r="U4126" s="21">
        <v>0</v>
      </c>
      <c r="V4126" s="21">
        <v>100</v>
      </c>
    </row>
    <row r="4127" spans="1:22" x14ac:dyDescent="0.2">
      <c r="A4127" s="7"/>
      <c r="B4127" s="19"/>
      <c r="C4127" s="20"/>
      <c r="D4127" s="20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</row>
    <row r="4128" spans="1:22" ht="38.25" x14ac:dyDescent="0.2">
      <c r="A4128" s="7"/>
      <c r="B4128" s="12" t="s">
        <v>643</v>
      </c>
      <c r="C4128" s="13" t="s">
        <v>3050</v>
      </c>
      <c r="D4128" s="20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</row>
    <row r="4129" spans="1:22" ht="30" x14ac:dyDescent="0.25">
      <c r="A4129" s="7"/>
      <c r="B4129" s="21" t="s">
        <v>3206</v>
      </c>
      <c r="C4129" s="24" t="s">
        <v>3207</v>
      </c>
      <c r="D4129" s="21" t="s">
        <v>50</v>
      </c>
      <c r="E4129" s="21">
        <v>0</v>
      </c>
      <c r="F4129" s="21">
        <v>0</v>
      </c>
      <c r="G4129" s="21">
        <v>0</v>
      </c>
      <c r="H4129" s="21">
        <v>14500000</v>
      </c>
      <c r="I4129" s="21">
        <v>0</v>
      </c>
      <c r="J4129" s="21">
        <v>14500000</v>
      </c>
      <c r="K4129" s="21">
        <v>0</v>
      </c>
      <c r="L4129" s="21">
        <v>14500000</v>
      </c>
      <c r="M4129" s="21">
        <v>0</v>
      </c>
      <c r="N4129" s="21">
        <v>14500000</v>
      </c>
      <c r="O4129" s="21">
        <v>14500000</v>
      </c>
      <c r="P4129" s="21">
        <v>0</v>
      </c>
      <c r="Q4129" s="21">
        <v>0</v>
      </c>
      <c r="R4129" s="21">
        <v>14500000</v>
      </c>
      <c r="S4129" s="21">
        <v>0</v>
      </c>
      <c r="T4129" s="21">
        <v>0</v>
      </c>
      <c r="U4129" s="21">
        <v>0</v>
      </c>
      <c r="V4129" s="21">
        <v>100</v>
      </c>
    </row>
    <row r="4130" spans="1:22" x14ac:dyDescent="0.2">
      <c r="A4130" s="7"/>
      <c r="B4130" s="19"/>
      <c r="C4130" s="20"/>
      <c r="D4130" s="20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</row>
    <row r="4131" spans="1:22" ht="38.25" x14ac:dyDescent="0.2">
      <c r="A4131" s="7"/>
      <c r="B4131" s="19"/>
      <c r="C4131" s="13" t="s">
        <v>3208</v>
      </c>
      <c r="D4131" s="20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</row>
    <row r="4132" spans="1:22" x14ac:dyDescent="0.2">
      <c r="A4132" s="7"/>
      <c r="B4132" s="12" t="s">
        <v>643</v>
      </c>
      <c r="C4132" s="13" t="s">
        <v>3209</v>
      </c>
      <c r="D4132" s="20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</row>
    <row r="4133" spans="1:22" ht="30" x14ac:dyDescent="0.25">
      <c r="A4133" s="7"/>
      <c r="B4133" s="21" t="s">
        <v>3210</v>
      </c>
      <c r="C4133" s="24" t="s">
        <v>3196</v>
      </c>
      <c r="D4133" s="21" t="s">
        <v>50</v>
      </c>
      <c r="E4133" s="21">
        <v>0</v>
      </c>
      <c r="F4133" s="21">
        <v>0</v>
      </c>
      <c r="G4133" s="21">
        <v>0</v>
      </c>
      <c r="H4133" s="21">
        <v>29664812</v>
      </c>
      <c r="I4133" s="21">
        <v>0</v>
      </c>
      <c r="J4133" s="21">
        <v>29664812</v>
      </c>
      <c r="K4133" s="21">
        <v>0</v>
      </c>
      <c r="L4133" s="21">
        <v>29664812</v>
      </c>
      <c r="M4133" s="21">
        <v>0</v>
      </c>
      <c r="N4133" s="21">
        <v>29664812</v>
      </c>
      <c r="O4133" s="21">
        <v>29664812</v>
      </c>
      <c r="P4133" s="21">
        <v>0</v>
      </c>
      <c r="Q4133" s="21">
        <v>0</v>
      </c>
      <c r="R4133" s="21">
        <v>29664812</v>
      </c>
      <c r="S4133" s="21">
        <v>0</v>
      </c>
      <c r="T4133" s="21">
        <v>0</v>
      </c>
      <c r="U4133" s="21">
        <v>0</v>
      </c>
      <c r="V4133" s="21">
        <v>100</v>
      </c>
    </row>
    <row r="4134" spans="1:22" x14ac:dyDescent="0.2">
      <c r="A4134" s="7"/>
      <c r="B4134" s="19"/>
      <c r="C4134" s="20"/>
      <c r="D4134" s="20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</row>
    <row r="4135" spans="1:22" ht="25.5" x14ac:dyDescent="0.2">
      <c r="A4135" s="7"/>
      <c r="B4135" s="12" t="s">
        <v>643</v>
      </c>
      <c r="C4135" s="13" t="s">
        <v>3211</v>
      </c>
      <c r="D4135" s="20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</row>
    <row r="4136" spans="1:22" ht="30" x14ac:dyDescent="0.25">
      <c r="A4136" s="7"/>
      <c r="B4136" s="21" t="s">
        <v>3212</v>
      </c>
      <c r="C4136" s="24" t="s">
        <v>3213</v>
      </c>
      <c r="D4136" s="21" t="s">
        <v>50</v>
      </c>
      <c r="E4136" s="21">
        <v>0</v>
      </c>
      <c r="F4136" s="21">
        <v>0</v>
      </c>
      <c r="G4136" s="21">
        <v>0</v>
      </c>
      <c r="H4136" s="21">
        <v>31468497</v>
      </c>
      <c r="I4136" s="21">
        <v>0</v>
      </c>
      <c r="J4136" s="21">
        <v>31468497</v>
      </c>
      <c r="K4136" s="21">
        <v>0</v>
      </c>
      <c r="L4136" s="21">
        <v>31468497</v>
      </c>
      <c r="M4136" s="21">
        <v>0</v>
      </c>
      <c r="N4136" s="21">
        <v>31468497</v>
      </c>
      <c r="O4136" s="21">
        <v>31468497</v>
      </c>
      <c r="P4136" s="21">
        <v>0</v>
      </c>
      <c r="Q4136" s="21">
        <v>0</v>
      </c>
      <c r="R4136" s="21">
        <v>31468497</v>
      </c>
      <c r="S4136" s="21">
        <v>0</v>
      </c>
      <c r="T4136" s="21">
        <v>0</v>
      </c>
      <c r="U4136" s="21">
        <v>0</v>
      </c>
      <c r="V4136" s="21">
        <v>100</v>
      </c>
    </row>
    <row r="4137" spans="1:22" x14ac:dyDescent="0.2">
      <c r="A4137" s="7"/>
      <c r="B4137" s="12" t="s">
        <v>643</v>
      </c>
      <c r="C4137" s="13" t="s">
        <v>3209</v>
      </c>
      <c r="D4137" s="20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</row>
    <row r="4138" spans="1:22" ht="30" x14ac:dyDescent="0.25">
      <c r="A4138" s="7"/>
      <c r="B4138" s="21" t="s">
        <v>3214</v>
      </c>
      <c r="C4138" s="24" t="s">
        <v>3207</v>
      </c>
      <c r="D4138" s="21" t="s">
        <v>50</v>
      </c>
      <c r="E4138" s="21">
        <v>0</v>
      </c>
      <c r="F4138" s="21">
        <v>0</v>
      </c>
      <c r="G4138" s="21">
        <v>0</v>
      </c>
      <c r="H4138" s="21">
        <v>38600000</v>
      </c>
      <c r="I4138" s="21">
        <v>0</v>
      </c>
      <c r="J4138" s="21">
        <v>38600000</v>
      </c>
      <c r="K4138" s="21">
        <v>0</v>
      </c>
      <c r="L4138" s="21">
        <v>38600000</v>
      </c>
      <c r="M4138" s="21">
        <v>0</v>
      </c>
      <c r="N4138" s="21">
        <v>38600000</v>
      </c>
      <c r="O4138" s="21">
        <v>38600000</v>
      </c>
      <c r="P4138" s="21">
        <v>0</v>
      </c>
      <c r="Q4138" s="21">
        <v>0</v>
      </c>
      <c r="R4138" s="21">
        <v>38600000</v>
      </c>
      <c r="S4138" s="21">
        <v>0</v>
      </c>
      <c r="T4138" s="21">
        <v>0</v>
      </c>
      <c r="U4138" s="21">
        <v>0</v>
      </c>
      <c r="V4138" s="21">
        <v>100</v>
      </c>
    </row>
    <row r="4139" spans="1:22" x14ac:dyDescent="0.2">
      <c r="A4139" s="7"/>
      <c r="B4139" s="19"/>
      <c r="C4139" s="20"/>
      <c r="D4139" s="20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</row>
    <row r="4140" spans="1:22" ht="25.5" x14ac:dyDescent="0.2">
      <c r="A4140" s="7"/>
      <c r="B4140" s="19"/>
      <c r="C4140" s="13" t="s">
        <v>429</v>
      </c>
      <c r="D4140" s="20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</row>
    <row r="4141" spans="1:22" ht="25.5" x14ac:dyDescent="0.2">
      <c r="A4141" s="7"/>
      <c r="B4141" s="12" t="s">
        <v>643</v>
      </c>
      <c r="C4141" s="13" t="s">
        <v>3215</v>
      </c>
      <c r="D4141" s="20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</row>
    <row r="4142" spans="1:22" ht="15" x14ac:dyDescent="0.25">
      <c r="A4142" s="7"/>
      <c r="B4142" s="21" t="s">
        <v>3216</v>
      </c>
      <c r="C4142" s="24" t="s">
        <v>3062</v>
      </c>
      <c r="D4142" s="21" t="s">
        <v>50</v>
      </c>
      <c r="E4142" s="21">
        <v>0</v>
      </c>
      <c r="F4142" s="21">
        <v>0</v>
      </c>
      <c r="G4142" s="21">
        <v>0</v>
      </c>
      <c r="H4142" s="21">
        <v>77873500</v>
      </c>
      <c r="I4142" s="21">
        <v>0</v>
      </c>
      <c r="J4142" s="21">
        <v>77873500</v>
      </c>
      <c r="K4142" s="21">
        <v>0</v>
      </c>
      <c r="L4142" s="21">
        <v>0</v>
      </c>
      <c r="M4142" s="21">
        <v>0</v>
      </c>
      <c r="N4142" s="21">
        <v>0</v>
      </c>
      <c r="O4142" s="21">
        <v>0</v>
      </c>
      <c r="P4142" s="21">
        <v>0</v>
      </c>
      <c r="Q4142" s="21">
        <v>0</v>
      </c>
      <c r="R4142" s="21">
        <v>0</v>
      </c>
      <c r="S4142" s="21">
        <v>77873500</v>
      </c>
      <c r="T4142" s="21">
        <v>0</v>
      </c>
      <c r="U4142" s="21">
        <v>0</v>
      </c>
      <c r="V4142" s="21">
        <v>0</v>
      </c>
    </row>
    <row r="4143" spans="1:22" x14ac:dyDescent="0.2">
      <c r="A4143" s="7"/>
      <c r="B4143" s="19"/>
      <c r="C4143" s="20"/>
      <c r="D4143" s="20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</row>
    <row r="4144" spans="1:22" ht="25.5" x14ac:dyDescent="0.2">
      <c r="A4144" s="7"/>
      <c r="B4144" s="12" t="s">
        <v>643</v>
      </c>
      <c r="C4144" s="13" t="s">
        <v>1297</v>
      </c>
      <c r="D4144" s="20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</row>
    <row r="4145" spans="1:22" ht="30" x14ac:dyDescent="0.25">
      <c r="A4145" s="7"/>
      <c r="B4145" s="21" t="s">
        <v>3217</v>
      </c>
      <c r="C4145" s="24" t="s">
        <v>3040</v>
      </c>
      <c r="D4145" s="21" t="s">
        <v>50</v>
      </c>
      <c r="E4145" s="21">
        <v>0</v>
      </c>
      <c r="F4145" s="21">
        <v>0</v>
      </c>
      <c r="G4145" s="21">
        <v>0</v>
      </c>
      <c r="H4145" s="21">
        <v>114125000</v>
      </c>
      <c r="I4145" s="21">
        <v>0</v>
      </c>
      <c r="J4145" s="21">
        <v>114125000</v>
      </c>
      <c r="K4145" s="21">
        <v>0</v>
      </c>
      <c r="L4145" s="21">
        <v>114125000</v>
      </c>
      <c r="M4145" s="21">
        <v>0</v>
      </c>
      <c r="N4145" s="21">
        <v>114125000</v>
      </c>
      <c r="O4145" s="21">
        <v>114125000</v>
      </c>
      <c r="P4145" s="21">
        <v>0</v>
      </c>
      <c r="Q4145" s="21">
        <v>0</v>
      </c>
      <c r="R4145" s="21">
        <v>114125000</v>
      </c>
      <c r="S4145" s="21">
        <v>0</v>
      </c>
      <c r="T4145" s="21">
        <v>0</v>
      </c>
      <c r="U4145" s="21">
        <v>0</v>
      </c>
      <c r="V4145" s="21">
        <v>100</v>
      </c>
    </row>
    <row r="4146" spans="1:22" x14ac:dyDescent="0.2">
      <c r="A4146" s="7"/>
      <c r="B4146" s="12" t="s">
        <v>643</v>
      </c>
      <c r="C4146" s="13" t="s">
        <v>1298</v>
      </c>
      <c r="D4146" s="20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</row>
    <row r="4147" spans="1:22" ht="30" x14ac:dyDescent="0.25">
      <c r="A4147" s="7"/>
      <c r="B4147" s="21" t="s">
        <v>3218</v>
      </c>
      <c r="C4147" s="24" t="s">
        <v>3040</v>
      </c>
      <c r="D4147" s="21" t="s">
        <v>50</v>
      </c>
      <c r="E4147" s="21">
        <v>0</v>
      </c>
      <c r="F4147" s="21">
        <v>0</v>
      </c>
      <c r="G4147" s="21">
        <v>0</v>
      </c>
      <c r="H4147" s="21">
        <v>64900000</v>
      </c>
      <c r="I4147" s="21">
        <v>0</v>
      </c>
      <c r="J4147" s="21">
        <v>64900000</v>
      </c>
      <c r="K4147" s="21">
        <v>0</v>
      </c>
      <c r="L4147" s="21">
        <v>64900000</v>
      </c>
      <c r="M4147" s="21">
        <v>0</v>
      </c>
      <c r="N4147" s="21">
        <v>64900000</v>
      </c>
      <c r="O4147" s="21">
        <v>64900000</v>
      </c>
      <c r="P4147" s="21">
        <v>0</v>
      </c>
      <c r="Q4147" s="21">
        <v>0</v>
      </c>
      <c r="R4147" s="21">
        <v>64900000</v>
      </c>
      <c r="S4147" s="21">
        <v>0</v>
      </c>
      <c r="T4147" s="21">
        <v>0</v>
      </c>
      <c r="U4147" s="21">
        <v>0</v>
      </c>
      <c r="V4147" s="21">
        <v>100</v>
      </c>
    </row>
    <row r="4148" spans="1:22" x14ac:dyDescent="0.2">
      <c r="A4148" s="7"/>
      <c r="B4148" s="12" t="s">
        <v>643</v>
      </c>
      <c r="C4148" s="13" t="s">
        <v>3219</v>
      </c>
      <c r="D4148" s="20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</row>
    <row r="4149" spans="1:22" ht="30" x14ac:dyDescent="0.25">
      <c r="A4149" s="7"/>
      <c r="B4149" s="21" t="s">
        <v>3220</v>
      </c>
      <c r="C4149" s="24" t="s">
        <v>3040</v>
      </c>
      <c r="D4149" s="21" t="s">
        <v>50</v>
      </c>
      <c r="E4149" s="21">
        <v>0</v>
      </c>
      <c r="F4149" s="21">
        <v>0</v>
      </c>
      <c r="G4149" s="21">
        <v>0</v>
      </c>
      <c r="H4149" s="21">
        <v>212850000</v>
      </c>
      <c r="I4149" s="21">
        <v>0</v>
      </c>
      <c r="J4149" s="21">
        <v>212850000</v>
      </c>
      <c r="K4149" s="21">
        <v>0</v>
      </c>
      <c r="L4149" s="21">
        <v>212850000</v>
      </c>
      <c r="M4149" s="21">
        <v>0</v>
      </c>
      <c r="N4149" s="21">
        <v>212850000</v>
      </c>
      <c r="O4149" s="21">
        <v>212850000</v>
      </c>
      <c r="P4149" s="21">
        <v>0</v>
      </c>
      <c r="Q4149" s="21">
        <v>0</v>
      </c>
      <c r="R4149" s="21">
        <v>212850000</v>
      </c>
      <c r="S4149" s="21">
        <v>0</v>
      </c>
      <c r="T4149" s="21">
        <v>0</v>
      </c>
      <c r="U4149" s="21">
        <v>0</v>
      </c>
      <c r="V4149" s="21">
        <v>100</v>
      </c>
    </row>
    <row r="4150" spans="1:22" x14ac:dyDescent="0.2">
      <c r="A4150" s="7"/>
      <c r="B4150" s="19"/>
      <c r="C4150" s="20"/>
      <c r="D4150" s="20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</row>
    <row r="4151" spans="1:22" x14ac:dyDescent="0.2">
      <c r="A4151" s="7"/>
      <c r="B4151" s="12" t="s">
        <v>643</v>
      </c>
      <c r="C4151" s="13" t="s">
        <v>1298</v>
      </c>
      <c r="D4151" s="20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</row>
    <row r="4152" spans="1:22" ht="30" x14ac:dyDescent="0.25">
      <c r="A4152" s="7"/>
      <c r="B4152" s="21" t="s">
        <v>3221</v>
      </c>
      <c r="C4152" s="24" t="s">
        <v>3222</v>
      </c>
      <c r="D4152" s="21" t="s">
        <v>50</v>
      </c>
      <c r="E4152" s="21">
        <v>0</v>
      </c>
      <c r="F4152" s="21">
        <v>0</v>
      </c>
      <c r="G4152" s="21">
        <v>0</v>
      </c>
      <c r="H4152" s="21">
        <v>5000000</v>
      </c>
      <c r="I4152" s="21">
        <v>0</v>
      </c>
      <c r="J4152" s="21">
        <v>5000000</v>
      </c>
      <c r="K4152" s="21">
        <v>0</v>
      </c>
      <c r="L4152" s="21">
        <v>5000000</v>
      </c>
      <c r="M4152" s="21">
        <v>0</v>
      </c>
      <c r="N4152" s="21">
        <v>5000000</v>
      </c>
      <c r="O4152" s="21">
        <v>5000000</v>
      </c>
      <c r="P4152" s="21">
        <v>0</v>
      </c>
      <c r="Q4152" s="21">
        <v>0</v>
      </c>
      <c r="R4152" s="21">
        <v>5000000</v>
      </c>
      <c r="S4152" s="21">
        <v>0</v>
      </c>
      <c r="T4152" s="21">
        <v>0</v>
      </c>
      <c r="U4152" s="21">
        <v>0</v>
      </c>
      <c r="V4152" s="21">
        <v>100</v>
      </c>
    </row>
    <row r="4153" spans="1:22" x14ac:dyDescent="0.2">
      <c r="A4153" s="7"/>
      <c r="B4153" s="19"/>
      <c r="C4153" s="20"/>
      <c r="D4153" s="20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</row>
    <row r="4154" spans="1:22" ht="25.5" x14ac:dyDescent="0.2">
      <c r="A4154" s="7"/>
      <c r="B4154" s="12" t="s">
        <v>643</v>
      </c>
      <c r="C4154" s="13" t="s">
        <v>1297</v>
      </c>
      <c r="D4154" s="20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</row>
    <row r="4155" spans="1:22" ht="30" x14ac:dyDescent="0.25">
      <c r="A4155" s="7"/>
      <c r="B4155" s="21" t="s">
        <v>3223</v>
      </c>
      <c r="C4155" s="24" t="s">
        <v>3196</v>
      </c>
      <c r="D4155" s="21" t="s">
        <v>50</v>
      </c>
      <c r="E4155" s="21">
        <v>0</v>
      </c>
      <c r="F4155" s="21">
        <v>0</v>
      </c>
      <c r="G4155" s="21">
        <v>0</v>
      </c>
      <c r="H4155" s="21">
        <v>24750000</v>
      </c>
      <c r="I4155" s="21">
        <v>0</v>
      </c>
      <c r="J4155" s="21">
        <v>24750000</v>
      </c>
      <c r="K4155" s="21">
        <v>0</v>
      </c>
      <c r="L4155" s="21">
        <v>24750000</v>
      </c>
      <c r="M4155" s="21">
        <v>0</v>
      </c>
      <c r="N4155" s="21">
        <v>24750000</v>
      </c>
      <c r="O4155" s="21">
        <v>24750000</v>
      </c>
      <c r="P4155" s="21">
        <v>0</v>
      </c>
      <c r="Q4155" s="21">
        <v>0</v>
      </c>
      <c r="R4155" s="21">
        <v>24750000</v>
      </c>
      <c r="S4155" s="21">
        <v>0</v>
      </c>
      <c r="T4155" s="21">
        <v>0</v>
      </c>
      <c r="U4155" s="21">
        <v>0</v>
      </c>
      <c r="V4155" s="21">
        <v>100</v>
      </c>
    </row>
    <row r="4156" spans="1:22" ht="30" x14ac:dyDescent="0.25">
      <c r="A4156" s="7"/>
      <c r="B4156" s="21" t="s">
        <v>3100</v>
      </c>
      <c r="C4156" s="24" t="s">
        <v>3101</v>
      </c>
      <c r="D4156" s="21" t="s">
        <v>571</v>
      </c>
      <c r="E4156" s="21">
        <v>0</v>
      </c>
      <c r="F4156" s="21">
        <v>0</v>
      </c>
      <c r="G4156" s="21">
        <v>0</v>
      </c>
      <c r="H4156" s="21">
        <v>59400000</v>
      </c>
      <c r="I4156" s="21">
        <v>0</v>
      </c>
      <c r="J4156" s="21">
        <v>59400000</v>
      </c>
      <c r="K4156" s="21">
        <v>0</v>
      </c>
      <c r="L4156" s="21">
        <v>59400000</v>
      </c>
      <c r="M4156" s="21">
        <v>0</v>
      </c>
      <c r="N4156" s="21">
        <v>59400000</v>
      </c>
      <c r="O4156" s="21">
        <v>59400000</v>
      </c>
      <c r="P4156" s="21">
        <v>0</v>
      </c>
      <c r="Q4156" s="21">
        <v>0</v>
      </c>
      <c r="R4156" s="21">
        <v>59400000</v>
      </c>
      <c r="S4156" s="21">
        <v>0</v>
      </c>
      <c r="T4156" s="21">
        <v>0</v>
      </c>
      <c r="U4156" s="21">
        <v>0</v>
      </c>
      <c r="V4156" s="21">
        <v>100</v>
      </c>
    </row>
    <row r="4157" spans="1:22" x14ac:dyDescent="0.2">
      <c r="A4157" s="7"/>
      <c r="B4157" s="12" t="s">
        <v>643</v>
      </c>
      <c r="C4157" s="13" t="s">
        <v>1298</v>
      </c>
      <c r="D4157" s="20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</row>
    <row r="4158" spans="1:22" ht="30" x14ac:dyDescent="0.25">
      <c r="A4158" s="7"/>
      <c r="B4158" s="21" t="s">
        <v>3224</v>
      </c>
      <c r="C4158" s="24" t="s">
        <v>3196</v>
      </c>
      <c r="D4158" s="21" t="s">
        <v>50</v>
      </c>
      <c r="E4158" s="21">
        <v>0</v>
      </c>
      <c r="F4158" s="21">
        <v>0</v>
      </c>
      <c r="G4158" s="21">
        <v>0</v>
      </c>
      <c r="H4158" s="21">
        <v>30250000</v>
      </c>
      <c r="I4158" s="21">
        <v>0</v>
      </c>
      <c r="J4158" s="21">
        <v>30250000</v>
      </c>
      <c r="K4158" s="21">
        <v>0</v>
      </c>
      <c r="L4158" s="21">
        <v>30250000</v>
      </c>
      <c r="M4158" s="21">
        <v>0</v>
      </c>
      <c r="N4158" s="21">
        <v>30250000</v>
      </c>
      <c r="O4158" s="21">
        <v>30250000</v>
      </c>
      <c r="P4158" s="21">
        <v>0</v>
      </c>
      <c r="Q4158" s="21">
        <v>0</v>
      </c>
      <c r="R4158" s="21">
        <v>30250000</v>
      </c>
      <c r="S4158" s="21">
        <v>0</v>
      </c>
      <c r="T4158" s="21">
        <v>0</v>
      </c>
      <c r="U4158" s="21">
        <v>0</v>
      </c>
      <c r="V4158" s="21">
        <v>100</v>
      </c>
    </row>
    <row r="4159" spans="1:22" ht="25.5" x14ac:dyDescent="0.2">
      <c r="A4159" s="7"/>
      <c r="B4159" s="12" t="s">
        <v>643</v>
      </c>
      <c r="C4159" s="13" t="s">
        <v>3225</v>
      </c>
      <c r="D4159" s="20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</row>
    <row r="4160" spans="1:22" ht="30" x14ac:dyDescent="0.25">
      <c r="A4160" s="7"/>
      <c r="B4160" s="21" t="s">
        <v>3226</v>
      </c>
      <c r="C4160" s="24" t="s">
        <v>3196</v>
      </c>
      <c r="D4160" s="21" t="s">
        <v>50</v>
      </c>
      <c r="E4160" s="21">
        <v>0</v>
      </c>
      <c r="F4160" s="21">
        <v>0</v>
      </c>
      <c r="G4160" s="21">
        <v>0</v>
      </c>
      <c r="H4160" s="21">
        <v>71500000</v>
      </c>
      <c r="I4160" s="21">
        <v>0</v>
      </c>
      <c r="J4160" s="21">
        <v>71500000</v>
      </c>
      <c r="K4160" s="21">
        <v>0</v>
      </c>
      <c r="L4160" s="21">
        <v>71500000</v>
      </c>
      <c r="M4160" s="21">
        <v>0</v>
      </c>
      <c r="N4160" s="21">
        <v>71500000</v>
      </c>
      <c r="O4160" s="21">
        <v>71500000</v>
      </c>
      <c r="P4160" s="21">
        <v>0</v>
      </c>
      <c r="Q4160" s="21">
        <v>0</v>
      </c>
      <c r="R4160" s="21">
        <v>71500000</v>
      </c>
      <c r="S4160" s="21">
        <v>0</v>
      </c>
      <c r="T4160" s="21">
        <v>0</v>
      </c>
      <c r="U4160" s="21">
        <v>0</v>
      </c>
      <c r="V4160" s="21">
        <v>100</v>
      </c>
    </row>
    <row r="4161" spans="1:22" ht="25.5" x14ac:dyDescent="0.2">
      <c r="A4161" s="7"/>
      <c r="B4161" s="12" t="s">
        <v>643</v>
      </c>
      <c r="C4161" s="13" t="s">
        <v>724</v>
      </c>
      <c r="D4161" s="20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</row>
    <row r="4162" spans="1:22" ht="30" x14ac:dyDescent="0.25">
      <c r="A4162" s="7"/>
      <c r="B4162" s="21" t="s">
        <v>3104</v>
      </c>
      <c r="C4162" s="24" t="s">
        <v>3101</v>
      </c>
      <c r="D4162" s="21" t="s">
        <v>571</v>
      </c>
      <c r="E4162" s="21">
        <v>0</v>
      </c>
      <c r="F4162" s="21">
        <v>0</v>
      </c>
      <c r="G4162" s="21">
        <v>0</v>
      </c>
      <c r="H4162" s="21">
        <v>23100000</v>
      </c>
      <c r="I4162" s="21">
        <v>0</v>
      </c>
      <c r="J4162" s="21">
        <v>23100000</v>
      </c>
      <c r="K4162" s="21">
        <v>0</v>
      </c>
      <c r="L4162" s="21">
        <v>23100000</v>
      </c>
      <c r="M4162" s="21">
        <v>0</v>
      </c>
      <c r="N4162" s="21">
        <v>23100000</v>
      </c>
      <c r="O4162" s="21">
        <v>23100000</v>
      </c>
      <c r="P4162" s="21">
        <v>0</v>
      </c>
      <c r="Q4162" s="21">
        <v>0</v>
      </c>
      <c r="R4162" s="21">
        <v>23100000</v>
      </c>
      <c r="S4162" s="21">
        <v>0</v>
      </c>
      <c r="T4162" s="21">
        <v>0</v>
      </c>
      <c r="U4162" s="21">
        <v>0</v>
      </c>
      <c r="V4162" s="21">
        <v>100</v>
      </c>
    </row>
    <row r="4163" spans="1:22" x14ac:dyDescent="0.2">
      <c r="A4163" s="7"/>
      <c r="B4163" s="12" t="s">
        <v>643</v>
      </c>
      <c r="C4163" s="13" t="s">
        <v>1310</v>
      </c>
      <c r="D4163" s="20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</row>
    <row r="4164" spans="1:22" ht="30" x14ac:dyDescent="0.25">
      <c r="A4164" s="7"/>
      <c r="B4164" s="21" t="s">
        <v>3227</v>
      </c>
      <c r="C4164" s="24" t="s">
        <v>3196</v>
      </c>
      <c r="D4164" s="21" t="s">
        <v>50</v>
      </c>
      <c r="E4164" s="21">
        <v>0</v>
      </c>
      <c r="F4164" s="21">
        <v>0</v>
      </c>
      <c r="G4164" s="21">
        <v>0</v>
      </c>
      <c r="H4164" s="21">
        <v>130000000</v>
      </c>
      <c r="I4164" s="21">
        <v>0</v>
      </c>
      <c r="J4164" s="21">
        <v>130000000</v>
      </c>
      <c r="K4164" s="21">
        <v>0</v>
      </c>
      <c r="L4164" s="21">
        <v>130000000</v>
      </c>
      <c r="M4164" s="21">
        <v>0</v>
      </c>
      <c r="N4164" s="21">
        <v>130000000</v>
      </c>
      <c r="O4164" s="21">
        <v>130000000</v>
      </c>
      <c r="P4164" s="21">
        <v>0</v>
      </c>
      <c r="Q4164" s="21">
        <v>0</v>
      </c>
      <c r="R4164" s="21">
        <v>130000000</v>
      </c>
      <c r="S4164" s="21">
        <v>0</v>
      </c>
      <c r="T4164" s="21">
        <v>0</v>
      </c>
      <c r="U4164" s="21">
        <v>0</v>
      </c>
      <c r="V4164" s="21">
        <v>100</v>
      </c>
    </row>
    <row r="4165" spans="1:22" x14ac:dyDescent="0.2">
      <c r="A4165" s="7"/>
      <c r="B4165" s="12" t="s">
        <v>643</v>
      </c>
      <c r="C4165" s="13" t="s">
        <v>3219</v>
      </c>
      <c r="D4165" s="20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</row>
    <row r="4166" spans="1:22" ht="30" x14ac:dyDescent="0.25">
      <c r="A4166" s="7"/>
      <c r="B4166" s="21" t="s">
        <v>3107</v>
      </c>
      <c r="C4166" s="24" t="s">
        <v>3101</v>
      </c>
      <c r="D4166" s="21" t="s">
        <v>571</v>
      </c>
      <c r="E4166" s="21">
        <v>0</v>
      </c>
      <c r="F4166" s="21">
        <v>0</v>
      </c>
      <c r="G4166" s="21">
        <v>0</v>
      </c>
      <c r="H4166" s="21">
        <v>98587500</v>
      </c>
      <c r="I4166" s="21">
        <v>0</v>
      </c>
      <c r="J4166" s="21">
        <v>98587500</v>
      </c>
      <c r="K4166" s="21">
        <v>0</v>
      </c>
      <c r="L4166" s="21">
        <v>98587500</v>
      </c>
      <c r="M4166" s="21">
        <v>0</v>
      </c>
      <c r="N4166" s="21">
        <v>98587500</v>
      </c>
      <c r="O4166" s="21">
        <v>98587500</v>
      </c>
      <c r="P4166" s="21">
        <v>0</v>
      </c>
      <c r="Q4166" s="21">
        <v>0</v>
      </c>
      <c r="R4166" s="21">
        <v>98587500</v>
      </c>
      <c r="S4166" s="21">
        <v>0</v>
      </c>
      <c r="T4166" s="21">
        <v>0</v>
      </c>
      <c r="U4166" s="21">
        <v>0</v>
      </c>
      <c r="V4166" s="21">
        <v>100</v>
      </c>
    </row>
    <row r="4167" spans="1:22" x14ac:dyDescent="0.2">
      <c r="A4167" s="7"/>
      <c r="B4167" s="12" t="s">
        <v>643</v>
      </c>
      <c r="C4167" s="13" t="s">
        <v>1734</v>
      </c>
      <c r="D4167" s="20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</row>
    <row r="4168" spans="1:22" ht="30" x14ac:dyDescent="0.25">
      <c r="A4168" s="7"/>
      <c r="B4168" s="21" t="s">
        <v>3228</v>
      </c>
      <c r="C4168" s="24" t="s">
        <v>3196</v>
      </c>
      <c r="D4168" s="21" t="s">
        <v>50</v>
      </c>
      <c r="E4168" s="21">
        <v>0</v>
      </c>
      <c r="F4168" s="21">
        <v>0</v>
      </c>
      <c r="G4168" s="21">
        <v>0</v>
      </c>
      <c r="H4168" s="21">
        <v>70000000</v>
      </c>
      <c r="I4168" s="21">
        <v>0</v>
      </c>
      <c r="J4168" s="21">
        <v>70000000</v>
      </c>
      <c r="K4168" s="21">
        <v>0</v>
      </c>
      <c r="L4168" s="21">
        <v>70000000</v>
      </c>
      <c r="M4168" s="21">
        <v>0</v>
      </c>
      <c r="N4168" s="21">
        <v>70000000</v>
      </c>
      <c r="O4168" s="21">
        <v>70000000</v>
      </c>
      <c r="P4168" s="21">
        <v>0</v>
      </c>
      <c r="Q4168" s="21">
        <v>0</v>
      </c>
      <c r="R4168" s="21">
        <v>70000000</v>
      </c>
      <c r="S4168" s="21">
        <v>0</v>
      </c>
      <c r="T4168" s="21">
        <v>0</v>
      </c>
      <c r="U4168" s="21">
        <v>0</v>
      </c>
      <c r="V4168" s="21">
        <v>100</v>
      </c>
    </row>
    <row r="4169" spans="1:22" x14ac:dyDescent="0.2">
      <c r="A4169" s="7"/>
      <c r="B4169" s="19"/>
      <c r="C4169" s="20"/>
      <c r="D4169" s="20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</row>
    <row r="4170" spans="1:22" ht="25.5" x14ac:dyDescent="0.2">
      <c r="A4170" s="7"/>
      <c r="B4170" s="12" t="s">
        <v>643</v>
      </c>
      <c r="C4170" s="13" t="s">
        <v>1297</v>
      </c>
      <c r="D4170" s="20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</row>
    <row r="4171" spans="1:22" ht="30" x14ac:dyDescent="0.25">
      <c r="A4171" s="7"/>
      <c r="B4171" s="21" t="s">
        <v>3229</v>
      </c>
      <c r="C4171" s="24" t="s">
        <v>3207</v>
      </c>
      <c r="D4171" s="21" t="s">
        <v>50</v>
      </c>
      <c r="E4171" s="21">
        <v>0</v>
      </c>
      <c r="F4171" s="21">
        <v>0</v>
      </c>
      <c r="G4171" s="21">
        <v>0</v>
      </c>
      <c r="H4171" s="21">
        <v>24750000</v>
      </c>
      <c r="I4171" s="21">
        <v>0</v>
      </c>
      <c r="J4171" s="21">
        <v>24750000</v>
      </c>
      <c r="K4171" s="21">
        <v>0</v>
      </c>
      <c r="L4171" s="21">
        <v>24750000</v>
      </c>
      <c r="M4171" s="21">
        <v>0</v>
      </c>
      <c r="N4171" s="21">
        <v>24750000</v>
      </c>
      <c r="O4171" s="21">
        <v>24750000</v>
      </c>
      <c r="P4171" s="21">
        <v>0</v>
      </c>
      <c r="Q4171" s="21">
        <v>0</v>
      </c>
      <c r="R4171" s="21">
        <v>24750000</v>
      </c>
      <c r="S4171" s="21">
        <v>0</v>
      </c>
      <c r="T4171" s="21">
        <v>0</v>
      </c>
      <c r="U4171" s="21">
        <v>0</v>
      </c>
      <c r="V4171" s="21">
        <v>100</v>
      </c>
    </row>
    <row r="4172" spans="1:22" ht="25.5" x14ac:dyDescent="0.2">
      <c r="A4172" s="7"/>
      <c r="B4172" s="12" t="s">
        <v>643</v>
      </c>
      <c r="C4172" s="13" t="s">
        <v>724</v>
      </c>
      <c r="D4172" s="20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</row>
    <row r="4173" spans="1:22" ht="30" x14ac:dyDescent="0.25">
      <c r="A4173" s="7"/>
      <c r="B4173" s="21" t="s">
        <v>3230</v>
      </c>
      <c r="C4173" s="24" t="s">
        <v>3207</v>
      </c>
      <c r="D4173" s="21" t="s">
        <v>50</v>
      </c>
      <c r="E4173" s="21">
        <v>0</v>
      </c>
      <c r="F4173" s="21">
        <v>0</v>
      </c>
      <c r="G4173" s="21">
        <v>0</v>
      </c>
      <c r="H4173" s="21">
        <v>183000000</v>
      </c>
      <c r="I4173" s="21">
        <v>0</v>
      </c>
      <c r="J4173" s="21">
        <v>183000000</v>
      </c>
      <c r="K4173" s="21">
        <v>0</v>
      </c>
      <c r="L4173" s="21">
        <v>183000000</v>
      </c>
      <c r="M4173" s="21">
        <v>0</v>
      </c>
      <c r="N4173" s="21">
        <v>183000000</v>
      </c>
      <c r="O4173" s="21">
        <v>183000000</v>
      </c>
      <c r="P4173" s="21">
        <v>0</v>
      </c>
      <c r="Q4173" s="21">
        <v>0</v>
      </c>
      <c r="R4173" s="21">
        <v>183000000</v>
      </c>
      <c r="S4173" s="21">
        <v>0</v>
      </c>
      <c r="T4173" s="21">
        <v>0</v>
      </c>
      <c r="U4173" s="21">
        <v>0</v>
      </c>
      <c r="V4173" s="21">
        <v>100</v>
      </c>
    </row>
    <row r="4174" spans="1:22" ht="25.5" x14ac:dyDescent="0.2">
      <c r="A4174" s="7"/>
      <c r="B4174" s="12" t="s">
        <v>643</v>
      </c>
      <c r="C4174" s="13" t="s">
        <v>730</v>
      </c>
      <c r="D4174" s="20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</row>
    <row r="4175" spans="1:22" ht="30" x14ac:dyDescent="0.25">
      <c r="A4175" s="7"/>
      <c r="B4175" s="21" t="s">
        <v>3231</v>
      </c>
      <c r="C4175" s="24" t="s">
        <v>3207</v>
      </c>
      <c r="D4175" s="21" t="s">
        <v>50</v>
      </c>
      <c r="E4175" s="21">
        <v>0</v>
      </c>
      <c r="F4175" s="21">
        <v>0</v>
      </c>
      <c r="G4175" s="21">
        <v>0</v>
      </c>
      <c r="H4175" s="21">
        <v>50000000</v>
      </c>
      <c r="I4175" s="21">
        <v>0</v>
      </c>
      <c r="J4175" s="21">
        <v>50000000</v>
      </c>
      <c r="K4175" s="21">
        <v>0</v>
      </c>
      <c r="L4175" s="21">
        <v>50000000</v>
      </c>
      <c r="M4175" s="21">
        <v>0</v>
      </c>
      <c r="N4175" s="21">
        <v>50000000</v>
      </c>
      <c r="O4175" s="21">
        <v>50000000</v>
      </c>
      <c r="P4175" s="21">
        <v>0</v>
      </c>
      <c r="Q4175" s="21">
        <v>0</v>
      </c>
      <c r="R4175" s="21">
        <v>50000000</v>
      </c>
      <c r="S4175" s="21">
        <v>0</v>
      </c>
      <c r="T4175" s="21">
        <v>0</v>
      </c>
      <c r="U4175" s="21">
        <v>0</v>
      </c>
      <c r="V4175" s="21">
        <v>100</v>
      </c>
    </row>
    <row r="4176" spans="1:22" x14ac:dyDescent="0.2">
      <c r="A4176" s="7"/>
      <c r="B4176" s="19"/>
      <c r="C4176" s="20"/>
      <c r="D4176" s="20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</row>
    <row r="4177" spans="1:22" ht="25.5" x14ac:dyDescent="0.2">
      <c r="A4177" s="7"/>
      <c r="B4177" s="12" t="s">
        <v>643</v>
      </c>
      <c r="C4177" s="13" t="s">
        <v>1297</v>
      </c>
      <c r="D4177" s="20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</row>
    <row r="4178" spans="1:22" ht="30" x14ac:dyDescent="0.25">
      <c r="A4178" s="7"/>
      <c r="B4178" s="21" t="s">
        <v>3232</v>
      </c>
      <c r="C4178" s="24" t="s">
        <v>3233</v>
      </c>
      <c r="D4178" s="21" t="s">
        <v>571</v>
      </c>
      <c r="E4178" s="21">
        <v>0</v>
      </c>
      <c r="F4178" s="21">
        <v>0</v>
      </c>
      <c r="G4178" s="21">
        <v>0</v>
      </c>
      <c r="H4178" s="21">
        <v>29200000</v>
      </c>
      <c r="I4178" s="21">
        <v>0</v>
      </c>
      <c r="J4178" s="21">
        <v>29200000</v>
      </c>
      <c r="K4178" s="21">
        <v>0</v>
      </c>
      <c r="L4178" s="21">
        <v>29200000</v>
      </c>
      <c r="M4178" s="21">
        <v>0</v>
      </c>
      <c r="N4178" s="21">
        <v>29200000</v>
      </c>
      <c r="O4178" s="21">
        <v>29200000</v>
      </c>
      <c r="P4178" s="21">
        <v>0</v>
      </c>
      <c r="Q4178" s="21">
        <v>0</v>
      </c>
      <c r="R4178" s="21">
        <v>29200000</v>
      </c>
      <c r="S4178" s="21">
        <v>0</v>
      </c>
      <c r="T4178" s="21">
        <v>0</v>
      </c>
      <c r="U4178" s="21">
        <v>0</v>
      </c>
      <c r="V4178" s="21">
        <v>100</v>
      </c>
    </row>
    <row r="4179" spans="1:22" ht="25.5" x14ac:dyDescent="0.2">
      <c r="A4179" s="7"/>
      <c r="B4179" s="12" t="s">
        <v>643</v>
      </c>
      <c r="C4179" s="13" t="s">
        <v>3225</v>
      </c>
      <c r="D4179" s="20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</row>
    <row r="4180" spans="1:22" ht="30" x14ac:dyDescent="0.25">
      <c r="A4180" s="7"/>
      <c r="B4180" s="21" t="s">
        <v>3234</v>
      </c>
      <c r="C4180" s="24" t="s">
        <v>3026</v>
      </c>
      <c r="D4180" s="21" t="s">
        <v>571</v>
      </c>
      <c r="E4180" s="21">
        <v>0</v>
      </c>
      <c r="F4180" s="21">
        <v>0</v>
      </c>
      <c r="G4180" s="21">
        <v>0</v>
      </c>
      <c r="H4180" s="21">
        <v>46200000</v>
      </c>
      <c r="I4180" s="21">
        <v>0</v>
      </c>
      <c r="J4180" s="21">
        <v>46200000</v>
      </c>
      <c r="K4180" s="21">
        <v>0</v>
      </c>
      <c r="L4180" s="21">
        <v>46200000</v>
      </c>
      <c r="M4180" s="21">
        <v>0</v>
      </c>
      <c r="N4180" s="21">
        <v>46200000</v>
      </c>
      <c r="O4180" s="21">
        <v>46200000</v>
      </c>
      <c r="P4180" s="21">
        <v>0</v>
      </c>
      <c r="Q4180" s="21">
        <v>0</v>
      </c>
      <c r="R4180" s="21">
        <v>46200000</v>
      </c>
      <c r="S4180" s="21">
        <v>0</v>
      </c>
      <c r="T4180" s="21">
        <v>0</v>
      </c>
      <c r="U4180" s="21">
        <v>0</v>
      </c>
      <c r="V4180" s="21">
        <v>100</v>
      </c>
    </row>
    <row r="4181" spans="1:22" ht="25.5" x14ac:dyDescent="0.2">
      <c r="A4181" s="7"/>
      <c r="B4181" s="12" t="s">
        <v>643</v>
      </c>
      <c r="C4181" s="13" t="s">
        <v>724</v>
      </c>
      <c r="D4181" s="20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</row>
    <row r="4182" spans="1:22" ht="30" x14ac:dyDescent="0.25">
      <c r="A4182" s="7"/>
      <c r="B4182" s="21" t="s">
        <v>3235</v>
      </c>
      <c r="C4182" s="24" t="s">
        <v>3026</v>
      </c>
      <c r="D4182" s="21" t="s">
        <v>571</v>
      </c>
      <c r="E4182" s="21">
        <v>0</v>
      </c>
      <c r="F4182" s="21">
        <v>0</v>
      </c>
      <c r="G4182" s="21">
        <v>0</v>
      </c>
      <c r="H4182" s="21">
        <v>16000000</v>
      </c>
      <c r="I4182" s="21">
        <v>0</v>
      </c>
      <c r="J4182" s="21">
        <v>16000000</v>
      </c>
      <c r="K4182" s="21">
        <v>0</v>
      </c>
      <c r="L4182" s="21">
        <v>16000000</v>
      </c>
      <c r="M4182" s="21">
        <v>0</v>
      </c>
      <c r="N4182" s="21">
        <v>16000000</v>
      </c>
      <c r="O4182" s="21">
        <v>16000000</v>
      </c>
      <c r="P4182" s="21">
        <v>0</v>
      </c>
      <c r="Q4182" s="21">
        <v>0</v>
      </c>
      <c r="R4182" s="21">
        <v>16000000</v>
      </c>
      <c r="S4182" s="21">
        <v>0</v>
      </c>
      <c r="T4182" s="21">
        <v>0</v>
      </c>
      <c r="U4182" s="21">
        <v>0</v>
      </c>
      <c r="V4182" s="21">
        <v>100</v>
      </c>
    </row>
    <row r="4183" spans="1:22" x14ac:dyDescent="0.2">
      <c r="A4183" s="7"/>
      <c r="B4183" s="12" t="s">
        <v>643</v>
      </c>
      <c r="C4183" s="13" t="s">
        <v>3236</v>
      </c>
      <c r="D4183" s="20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</row>
    <row r="4184" spans="1:22" ht="30" x14ac:dyDescent="0.25">
      <c r="A4184" s="7"/>
      <c r="B4184" s="21" t="s">
        <v>3109</v>
      </c>
      <c r="C4184" s="24" t="s">
        <v>3026</v>
      </c>
      <c r="D4184" s="21" t="s">
        <v>571</v>
      </c>
      <c r="E4184" s="21">
        <v>0</v>
      </c>
      <c r="F4184" s="21">
        <v>0</v>
      </c>
      <c r="G4184" s="21">
        <v>0</v>
      </c>
      <c r="H4184" s="21">
        <v>20000000</v>
      </c>
      <c r="I4184" s="21">
        <v>0</v>
      </c>
      <c r="J4184" s="21">
        <v>20000000</v>
      </c>
      <c r="K4184" s="21">
        <v>0</v>
      </c>
      <c r="L4184" s="21">
        <v>20000000</v>
      </c>
      <c r="M4184" s="21">
        <v>0</v>
      </c>
      <c r="N4184" s="21">
        <v>20000000</v>
      </c>
      <c r="O4184" s="21">
        <v>20000000</v>
      </c>
      <c r="P4184" s="21">
        <v>0</v>
      </c>
      <c r="Q4184" s="21">
        <v>0</v>
      </c>
      <c r="R4184" s="21">
        <v>20000000</v>
      </c>
      <c r="S4184" s="21">
        <v>0</v>
      </c>
      <c r="T4184" s="21">
        <v>0</v>
      </c>
      <c r="U4184" s="21">
        <v>0</v>
      </c>
      <c r="V4184" s="21">
        <v>100</v>
      </c>
    </row>
    <row r="4185" spans="1:22" x14ac:dyDescent="0.2">
      <c r="A4185" s="7"/>
      <c r="B4185" s="19"/>
      <c r="C4185" s="20"/>
      <c r="D4185" s="20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</row>
    <row r="4186" spans="1:22" x14ac:dyDescent="0.2">
      <c r="A4186" s="7"/>
      <c r="B4186" s="12" t="s">
        <v>643</v>
      </c>
      <c r="C4186" s="13" t="s">
        <v>3219</v>
      </c>
      <c r="D4186" s="20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</row>
    <row r="4187" spans="1:22" ht="15" x14ac:dyDescent="0.25">
      <c r="A4187" s="7"/>
      <c r="B4187" s="21" t="s">
        <v>3237</v>
      </c>
      <c r="C4187" s="24" t="s">
        <v>694</v>
      </c>
      <c r="D4187" s="21" t="s">
        <v>50</v>
      </c>
      <c r="E4187" s="21">
        <v>0</v>
      </c>
      <c r="F4187" s="21">
        <v>0</v>
      </c>
      <c r="G4187" s="21">
        <v>0</v>
      </c>
      <c r="H4187" s="21">
        <v>16500000</v>
      </c>
      <c r="I4187" s="21">
        <v>0</v>
      </c>
      <c r="J4187" s="21">
        <v>16500000</v>
      </c>
      <c r="K4187" s="21">
        <v>0</v>
      </c>
      <c r="L4187" s="21">
        <v>16500000</v>
      </c>
      <c r="M4187" s="21">
        <v>0</v>
      </c>
      <c r="N4187" s="21">
        <v>16500000</v>
      </c>
      <c r="O4187" s="21">
        <v>16500000</v>
      </c>
      <c r="P4187" s="21">
        <v>0</v>
      </c>
      <c r="Q4187" s="21">
        <v>0</v>
      </c>
      <c r="R4187" s="21">
        <v>16500000</v>
      </c>
      <c r="S4187" s="21">
        <v>0</v>
      </c>
      <c r="T4187" s="21">
        <v>0</v>
      </c>
      <c r="U4187" s="21">
        <v>0</v>
      </c>
      <c r="V4187" s="21">
        <v>100</v>
      </c>
    </row>
    <row r="4188" spans="1:22" x14ac:dyDescent="0.2">
      <c r="A4188" s="7"/>
      <c r="B4188" s="19"/>
      <c r="C4188" s="20"/>
      <c r="D4188" s="20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</row>
    <row r="4189" spans="1:22" ht="25.5" x14ac:dyDescent="0.2">
      <c r="A4189" s="7"/>
      <c r="B4189" s="12" t="s">
        <v>643</v>
      </c>
      <c r="C4189" s="13" t="s">
        <v>3238</v>
      </c>
      <c r="D4189" s="20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</row>
    <row r="4190" spans="1:22" ht="15" x14ac:dyDescent="0.25">
      <c r="A4190" s="7"/>
      <c r="B4190" s="21" t="s">
        <v>3239</v>
      </c>
      <c r="C4190" s="24" t="s">
        <v>2540</v>
      </c>
      <c r="D4190" s="21" t="s">
        <v>50</v>
      </c>
      <c r="E4190" s="21">
        <v>0</v>
      </c>
      <c r="F4190" s="21">
        <v>0</v>
      </c>
      <c r="G4190" s="21">
        <v>0</v>
      </c>
      <c r="H4190" s="21">
        <v>119440932.98999999</v>
      </c>
      <c r="I4190" s="21">
        <v>0</v>
      </c>
      <c r="J4190" s="21">
        <v>119440932.98999999</v>
      </c>
      <c r="K4190" s="21">
        <v>0</v>
      </c>
      <c r="L4190" s="21">
        <v>119440932.98999999</v>
      </c>
      <c r="M4190" s="21">
        <v>0</v>
      </c>
      <c r="N4190" s="21">
        <v>119440932.98999999</v>
      </c>
      <c r="O4190" s="21">
        <v>119440932.98999999</v>
      </c>
      <c r="P4190" s="21">
        <v>0</v>
      </c>
      <c r="Q4190" s="21">
        <v>0</v>
      </c>
      <c r="R4190" s="21">
        <v>119440932.98999999</v>
      </c>
      <c r="S4190" s="21">
        <v>0</v>
      </c>
      <c r="T4190" s="21">
        <v>0</v>
      </c>
      <c r="U4190" s="21">
        <v>0</v>
      </c>
      <c r="V4190" s="21">
        <v>100</v>
      </c>
    </row>
    <row r="4191" spans="1:22" ht="15" x14ac:dyDescent="0.25">
      <c r="A4191" s="7"/>
      <c r="B4191" s="21" t="s">
        <v>3240</v>
      </c>
      <c r="C4191" s="24" t="s">
        <v>3241</v>
      </c>
      <c r="D4191" s="21" t="s">
        <v>1018</v>
      </c>
      <c r="E4191" s="21">
        <v>0</v>
      </c>
      <c r="F4191" s="21">
        <v>0</v>
      </c>
      <c r="G4191" s="21">
        <v>0</v>
      </c>
      <c r="H4191" s="21">
        <v>40559067</v>
      </c>
      <c r="I4191" s="21">
        <v>0</v>
      </c>
      <c r="J4191" s="21">
        <v>40559067</v>
      </c>
      <c r="K4191" s="21">
        <v>0</v>
      </c>
      <c r="L4191" s="21">
        <v>0</v>
      </c>
      <c r="M4191" s="21">
        <v>0</v>
      </c>
      <c r="N4191" s="21">
        <v>0</v>
      </c>
      <c r="O4191" s="21">
        <v>0</v>
      </c>
      <c r="P4191" s="21">
        <v>0</v>
      </c>
      <c r="Q4191" s="21">
        <v>0</v>
      </c>
      <c r="R4191" s="21">
        <v>0</v>
      </c>
      <c r="S4191" s="21">
        <v>40559067</v>
      </c>
      <c r="T4191" s="21">
        <v>0</v>
      </c>
      <c r="U4191" s="21">
        <v>0</v>
      </c>
      <c r="V4191" s="21">
        <v>0</v>
      </c>
    </row>
    <row r="4192" spans="1:22" x14ac:dyDescent="0.2">
      <c r="A4192" s="7"/>
      <c r="B4192" s="19"/>
      <c r="C4192" s="20"/>
      <c r="D4192" s="20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</row>
    <row r="4193" spans="1:22" x14ac:dyDescent="0.2">
      <c r="A4193" s="7"/>
      <c r="B4193" s="12" t="s">
        <v>643</v>
      </c>
      <c r="C4193" s="13" t="s">
        <v>3219</v>
      </c>
      <c r="D4193" s="20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</row>
    <row r="4194" spans="1:22" ht="30" x14ac:dyDescent="0.25">
      <c r="A4194" s="7"/>
      <c r="B4194" s="21" t="s">
        <v>3242</v>
      </c>
      <c r="C4194" s="24" t="s">
        <v>3243</v>
      </c>
      <c r="D4194" s="21" t="s">
        <v>50</v>
      </c>
      <c r="E4194" s="21">
        <v>0</v>
      </c>
      <c r="F4194" s="21">
        <v>0</v>
      </c>
      <c r="G4194" s="21">
        <v>0</v>
      </c>
      <c r="H4194" s="21">
        <v>20000000</v>
      </c>
      <c r="I4194" s="21">
        <v>0</v>
      </c>
      <c r="J4194" s="21">
        <v>20000000</v>
      </c>
      <c r="K4194" s="21">
        <v>0</v>
      </c>
      <c r="L4194" s="21">
        <v>20000000</v>
      </c>
      <c r="M4194" s="21">
        <v>0</v>
      </c>
      <c r="N4194" s="21">
        <v>20000000</v>
      </c>
      <c r="O4194" s="21">
        <v>20000000</v>
      </c>
      <c r="P4194" s="21">
        <v>0</v>
      </c>
      <c r="Q4194" s="21">
        <v>0</v>
      </c>
      <c r="R4194" s="21">
        <v>20000000</v>
      </c>
      <c r="S4194" s="21">
        <v>0</v>
      </c>
      <c r="T4194" s="21">
        <v>0</v>
      </c>
      <c r="U4194" s="21">
        <v>0</v>
      </c>
      <c r="V4194" s="21">
        <v>100</v>
      </c>
    </row>
    <row r="4195" spans="1:22" ht="25.5" x14ac:dyDescent="0.2">
      <c r="A4195" s="7"/>
      <c r="B4195" s="12" t="s">
        <v>643</v>
      </c>
      <c r="C4195" s="13" t="s">
        <v>3244</v>
      </c>
      <c r="D4195" s="20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</row>
    <row r="4196" spans="1:22" ht="30" x14ac:dyDescent="0.25">
      <c r="A4196" s="7"/>
      <c r="B4196" s="21" t="s">
        <v>3245</v>
      </c>
      <c r="C4196" s="24" t="s">
        <v>3243</v>
      </c>
      <c r="D4196" s="21" t="s">
        <v>50</v>
      </c>
      <c r="E4196" s="21">
        <v>0</v>
      </c>
      <c r="F4196" s="21">
        <v>0</v>
      </c>
      <c r="G4196" s="21">
        <v>0</v>
      </c>
      <c r="H4196" s="21">
        <v>296498300</v>
      </c>
      <c r="I4196" s="21">
        <v>0</v>
      </c>
      <c r="J4196" s="21">
        <v>296498300</v>
      </c>
      <c r="K4196" s="21">
        <v>0</v>
      </c>
      <c r="L4196" s="21">
        <v>296498300</v>
      </c>
      <c r="M4196" s="21">
        <v>0</v>
      </c>
      <c r="N4196" s="21">
        <v>296498300</v>
      </c>
      <c r="O4196" s="21">
        <v>296498300</v>
      </c>
      <c r="P4196" s="21">
        <v>0</v>
      </c>
      <c r="Q4196" s="21">
        <v>0</v>
      </c>
      <c r="R4196" s="21">
        <v>296498300</v>
      </c>
      <c r="S4196" s="21">
        <v>0</v>
      </c>
      <c r="T4196" s="21">
        <v>0</v>
      </c>
      <c r="U4196" s="21">
        <v>0</v>
      </c>
      <c r="V4196" s="21">
        <v>100</v>
      </c>
    </row>
    <row r="4197" spans="1:22" x14ac:dyDescent="0.2">
      <c r="A4197" s="7"/>
      <c r="B4197" s="19"/>
      <c r="C4197" s="20"/>
      <c r="D4197" s="20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</row>
    <row r="4198" spans="1:22" ht="25.5" x14ac:dyDescent="0.2">
      <c r="A4198" s="7"/>
      <c r="B4198" s="19"/>
      <c r="C4198" s="13" t="s">
        <v>431</v>
      </c>
      <c r="D4198" s="20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</row>
    <row r="4199" spans="1:22" ht="25.5" x14ac:dyDescent="0.2">
      <c r="A4199" s="7"/>
      <c r="B4199" s="12" t="s">
        <v>643</v>
      </c>
      <c r="C4199" s="13" t="s">
        <v>3246</v>
      </c>
      <c r="D4199" s="20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</row>
    <row r="4200" spans="1:22" ht="15" x14ac:dyDescent="0.25">
      <c r="A4200" s="7"/>
      <c r="B4200" s="21" t="s">
        <v>3247</v>
      </c>
      <c r="C4200" s="24" t="s">
        <v>3062</v>
      </c>
      <c r="D4200" s="21" t="s">
        <v>50</v>
      </c>
      <c r="E4200" s="21">
        <v>0</v>
      </c>
      <c r="F4200" s="21">
        <v>0</v>
      </c>
      <c r="G4200" s="21">
        <v>0</v>
      </c>
      <c r="H4200" s="21">
        <v>71528500</v>
      </c>
      <c r="I4200" s="21">
        <v>71528500</v>
      </c>
      <c r="J4200" s="21">
        <v>0</v>
      </c>
      <c r="K4200" s="21">
        <v>0</v>
      </c>
      <c r="L4200" s="21">
        <v>0</v>
      </c>
      <c r="M4200" s="21">
        <v>0</v>
      </c>
      <c r="N4200" s="21">
        <v>0</v>
      </c>
      <c r="O4200" s="21">
        <v>0</v>
      </c>
      <c r="P4200" s="21">
        <v>0</v>
      </c>
      <c r="Q4200" s="21">
        <v>0</v>
      </c>
      <c r="R4200" s="21">
        <v>0</v>
      </c>
      <c r="S4200" s="21">
        <v>0</v>
      </c>
      <c r="T4200" s="21">
        <v>0</v>
      </c>
      <c r="U4200" s="21">
        <v>0</v>
      </c>
      <c r="V4200" s="21">
        <v>0</v>
      </c>
    </row>
    <row r="4201" spans="1:22" ht="15" x14ac:dyDescent="0.25">
      <c r="A4201" s="7"/>
      <c r="B4201" s="21" t="s">
        <v>3121</v>
      </c>
      <c r="C4201" s="24" t="s">
        <v>3119</v>
      </c>
      <c r="D4201" s="21" t="s">
        <v>571</v>
      </c>
      <c r="E4201" s="21">
        <v>0</v>
      </c>
      <c r="F4201" s="21">
        <v>0</v>
      </c>
      <c r="G4201" s="21">
        <v>0</v>
      </c>
      <c r="H4201" s="21">
        <v>94671500</v>
      </c>
      <c r="I4201" s="21">
        <v>94671500</v>
      </c>
      <c r="J4201" s="21">
        <v>0</v>
      </c>
      <c r="K4201" s="21">
        <v>0</v>
      </c>
      <c r="L4201" s="21">
        <v>0</v>
      </c>
      <c r="M4201" s="21">
        <v>0</v>
      </c>
      <c r="N4201" s="21">
        <v>0</v>
      </c>
      <c r="O4201" s="21">
        <v>0</v>
      </c>
      <c r="P4201" s="21">
        <v>0</v>
      </c>
      <c r="Q4201" s="21">
        <v>0</v>
      </c>
      <c r="R4201" s="21">
        <v>0</v>
      </c>
      <c r="S4201" s="21">
        <v>0</v>
      </c>
      <c r="T4201" s="21">
        <v>0</v>
      </c>
      <c r="U4201" s="21">
        <v>0</v>
      </c>
      <c r="V4201" s="21">
        <v>0</v>
      </c>
    </row>
    <row r="4202" spans="1:22" x14ac:dyDescent="0.2">
      <c r="A4202" s="7"/>
      <c r="B4202" s="19"/>
      <c r="C4202" s="20"/>
      <c r="D4202" s="20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</row>
    <row r="4203" spans="1:22" ht="25.5" x14ac:dyDescent="0.2">
      <c r="A4203" s="7"/>
      <c r="B4203" s="12" t="s">
        <v>643</v>
      </c>
      <c r="C4203" s="13" t="s">
        <v>3244</v>
      </c>
      <c r="D4203" s="20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</row>
    <row r="4204" spans="1:22" ht="30" x14ac:dyDescent="0.25">
      <c r="A4204" s="7"/>
      <c r="B4204" s="21" t="s">
        <v>3128</v>
      </c>
      <c r="C4204" s="24" t="s">
        <v>1932</v>
      </c>
      <c r="D4204" s="21" t="s">
        <v>50</v>
      </c>
      <c r="E4204" s="21">
        <v>0</v>
      </c>
      <c r="F4204" s="21">
        <v>0</v>
      </c>
      <c r="G4204" s="21">
        <v>0</v>
      </c>
      <c r="H4204" s="21">
        <v>509395192.94</v>
      </c>
      <c r="I4204" s="21">
        <v>0</v>
      </c>
      <c r="J4204" s="21">
        <v>509395192.94</v>
      </c>
      <c r="K4204" s="21">
        <v>192906036</v>
      </c>
      <c r="L4204" s="21">
        <v>509395192.94</v>
      </c>
      <c r="M4204" s="21">
        <v>192906036</v>
      </c>
      <c r="N4204" s="21">
        <v>509395192.94</v>
      </c>
      <c r="O4204" s="21">
        <v>509395192.94</v>
      </c>
      <c r="P4204" s="21">
        <v>0</v>
      </c>
      <c r="Q4204" s="21">
        <v>192906036</v>
      </c>
      <c r="R4204" s="21">
        <v>509395192.94</v>
      </c>
      <c r="S4204" s="21">
        <v>0</v>
      </c>
      <c r="T4204" s="21">
        <v>0</v>
      </c>
      <c r="U4204" s="21">
        <v>0</v>
      </c>
      <c r="V4204" s="21">
        <v>100</v>
      </c>
    </row>
    <row r="4205" spans="1:22" ht="30" x14ac:dyDescent="0.25">
      <c r="A4205" s="7"/>
      <c r="B4205" s="21" t="s">
        <v>3129</v>
      </c>
      <c r="C4205" s="24" t="s">
        <v>3057</v>
      </c>
      <c r="D4205" s="21" t="s">
        <v>571</v>
      </c>
      <c r="E4205" s="21">
        <v>0</v>
      </c>
      <c r="F4205" s="21">
        <v>0</v>
      </c>
      <c r="G4205" s="21">
        <v>0</v>
      </c>
      <c r="H4205" s="21">
        <v>658643848</v>
      </c>
      <c r="I4205" s="21">
        <v>0</v>
      </c>
      <c r="J4205" s="21">
        <v>658643848</v>
      </c>
      <c r="K4205" s="21">
        <v>0</v>
      </c>
      <c r="L4205" s="21">
        <v>658643848</v>
      </c>
      <c r="M4205" s="21">
        <v>0</v>
      </c>
      <c r="N4205" s="21">
        <v>658643848</v>
      </c>
      <c r="O4205" s="21">
        <v>658643848</v>
      </c>
      <c r="P4205" s="21">
        <v>0</v>
      </c>
      <c r="Q4205" s="21">
        <v>0</v>
      </c>
      <c r="R4205" s="21">
        <v>658643848</v>
      </c>
      <c r="S4205" s="21">
        <v>0</v>
      </c>
      <c r="T4205" s="21">
        <v>0</v>
      </c>
      <c r="U4205" s="21">
        <v>0</v>
      </c>
      <c r="V4205" s="21">
        <v>100</v>
      </c>
    </row>
    <row r="4206" spans="1:22" ht="30" x14ac:dyDescent="0.25">
      <c r="A4206" s="7"/>
      <c r="B4206" s="21" t="s">
        <v>3130</v>
      </c>
      <c r="C4206" s="24" t="s">
        <v>3124</v>
      </c>
      <c r="D4206" s="21" t="s">
        <v>571</v>
      </c>
      <c r="E4206" s="21">
        <v>0</v>
      </c>
      <c r="F4206" s="21">
        <v>0</v>
      </c>
      <c r="G4206" s="21">
        <v>0</v>
      </c>
      <c r="H4206" s="21">
        <v>1962179584.77</v>
      </c>
      <c r="I4206" s="21">
        <v>0</v>
      </c>
      <c r="J4206" s="21">
        <v>1962179584.77</v>
      </c>
      <c r="K4206" s="21">
        <v>0</v>
      </c>
      <c r="L4206" s="21">
        <v>1962179584.77</v>
      </c>
      <c r="M4206" s="21">
        <v>0</v>
      </c>
      <c r="N4206" s="21">
        <v>1962179584.77</v>
      </c>
      <c r="O4206" s="21">
        <v>1962179584.77</v>
      </c>
      <c r="P4206" s="21">
        <v>0</v>
      </c>
      <c r="Q4206" s="21">
        <v>0</v>
      </c>
      <c r="R4206" s="21">
        <v>1962179584.77</v>
      </c>
      <c r="S4206" s="21">
        <v>0</v>
      </c>
      <c r="T4206" s="21">
        <v>0</v>
      </c>
      <c r="U4206" s="21">
        <v>0</v>
      </c>
      <c r="V4206" s="21">
        <v>100</v>
      </c>
    </row>
    <row r="4207" spans="1:22" ht="25.5" x14ac:dyDescent="0.2">
      <c r="A4207" s="7"/>
      <c r="B4207" s="12" t="s">
        <v>643</v>
      </c>
      <c r="C4207" s="13" t="s">
        <v>2990</v>
      </c>
      <c r="D4207" s="20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</row>
    <row r="4208" spans="1:22" ht="30" x14ac:dyDescent="0.25">
      <c r="A4208" s="7"/>
      <c r="B4208" s="21" t="s">
        <v>3248</v>
      </c>
      <c r="C4208" s="24" t="s">
        <v>3057</v>
      </c>
      <c r="D4208" s="21" t="s">
        <v>571</v>
      </c>
      <c r="E4208" s="21">
        <v>0</v>
      </c>
      <c r="F4208" s="21">
        <v>750000000</v>
      </c>
      <c r="G4208" s="21">
        <v>0</v>
      </c>
      <c r="H4208" s="21">
        <v>0</v>
      </c>
      <c r="I4208" s="21">
        <v>0</v>
      </c>
      <c r="J4208" s="21">
        <v>750000000</v>
      </c>
      <c r="K4208" s="21">
        <v>0</v>
      </c>
      <c r="L4208" s="21">
        <v>750000000</v>
      </c>
      <c r="M4208" s="21">
        <v>750000000</v>
      </c>
      <c r="N4208" s="21">
        <v>750000000</v>
      </c>
      <c r="O4208" s="21">
        <v>750000000</v>
      </c>
      <c r="P4208" s="21">
        <v>0</v>
      </c>
      <c r="Q4208" s="21">
        <v>750000000</v>
      </c>
      <c r="R4208" s="21">
        <v>750000000</v>
      </c>
      <c r="S4208" s="21">
        <v>0</v>
      </c>
      <c r="T4208" s="21">
        <v>0</v>
      </c>
      <c r="U4208" s="21">
        <v>0</v>
      </c>
      <c r="V4208" s="21">
        <v>100</v>
      </c>
    </row>
    <row r="4209" spans="1:22" ht="30" x14ac:dyDescent="0.25">
      <c r="A4209" s="7"/>
      <c r="B4209" s="21" t="s">
        <v>3249</v>
      </c>
      <c r="C4209" s="24" t="s">
        <v>3250</v>
      </c>
      <c r="D4209" s="21" t="s">
        <v>1018</v>
      </c>
      <c r="E4209" s="21">
        <v>0</v>
      </c>
      <c r="F4209" s="21">
        <v>0</v>
      </c>
      <c r="G4209" s="21">
        <v>0</v>
      </c>
      <c r="H4209" s="21">
        <v>81691733</v>
      </c>
      <c r="I4209" s="21">
        <v>0</v>
      </c>
      <c r="J4209" s="21">
        <v>81691733</v>
      </c>
      <c r="K4209" s="21">
        <v>0</v>
      </c>
      <c r="L4209" s="21">
        <v>0</v>
      </c>
      <c r="M4209" s="21">
        <v>0</v>
      </c>
      <c r="N4209" s="21">
        <v>0</v>
      </c>
      <c r="O4209" s="21">
        <v>0</v>
      </c>
      <c r="P4209" s="21">
        <v>0</v>
      </c>
      <c r="Q4209" s="21">
        <v>0</v>
      </c>
      <c r="R4209" s="21">
        <v>0</v>
      </c>
      <c r="S4209" s="21">
        <v>81691733</v>
      </c>
      <c r="T4209" s="21">
        <v>0</v>
      </c>
      <c r="U4209" s="21">
        <v>0</v>
      </c>
      <c r="V4209" s="21">
        <v>0</v>
      </c>
    </row>
    <row r="4210" spans="1:22" x14ac:dyDescent="0.2">
      <c r="A4210" s="7"/>
      <c r="B4210" s="19"/>
      <c r="C4210" s="20"/>
      <c r="D4210" s="20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</row>
    <row r="4211" spans="1:22" ht="25.5" x14ac:dyDescent="0.2">
      <c r="A4211" s="7"/>
      <c r="B4211" s="12" t="s">
        <v>643</v>
      </c>
      <c r="C4211" s="13" t="s">
        <v>3244</v>
      </c>
      <c r="D4211" s="20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</row>
    <row r="4212" spans="1:22" ht="30" x14ac:dyDescent="0.25">
      <c r="A4212" s="7"/>
      <c r="B4212" s="21" t="s">
        <v>3251</v>
      </c>
      <c r="C4212" s="24" t="s">
        <v>3101</v>
      </c>
      <c r="D4212" s="21" t="s">
        <v>571</v>
      </c>
      <c r="E4212" s="21">
        <v>0</v>
      </c>
      <c r="F4212" s="21">
        <v>0</v>
      </c>
      <c r="G4212" s="21">
        <v>0</v>
      </c>
      <c r="H4212" s="21">
        <v>71900000</v>
      </c>
      <c r="I4212" s="21">
        <v>0</v>
      </c>
      <c r="J4212" s="21">
        <v>71900000</v>
      </c>
      <c r="K4212" s="21">
        <v>0</v>
      </c>
      <c r="L4212" s="21">
        <v>71900000</v>
      </c>
      <c r="M4212" s="21">
        <v>0</v>
      </c>
      <c r="N4212" s="21">
        <v>71900000</v>
      </c>
      <c r="O4212" s="21">
        <v>71900000</v>
      </c>
      <c r="P4212" s="21">
        <v>0</v>
      </c>
      <c r="Q4212" s="21">
        <v>0</v>
      </c>
      <c r="R4212" s="21">
        <v>71900000</v>
      </c>
      <c r="S4212" s="21">
        <v>0</v>
      </c>
      <c r="T4212" s="21">
        <v>0</v>
      </c>
      <c r="U4212" s="21">
        <v>0</v>
      </c>
      <c r="V4212" s="21">
        <v>100</v>
      </c>
    </row>
    <row r="4213" spans="1:22" x14ac:dyDescent="0.2">
      <c r="A4213" s="7"/>
      <c r="B4213" s="19"/>
      <c r="C4213" s="20"/>
      <c r="D4213" s="20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</row>
    <row r="4214" spans="1:22" x14ac:dyDescent="0.2">
      <c r="A4214" s="7"/>
      <c r="B4214" s="12" t="s">
        <v>643</v>
      </c>
      <c r="C4214" s="13" t="s">
        <v>3252</v>
      </c>
      <c r="D4214" s="20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</row>
    <row r="4215" spans="1:22" ht="30" x14ac:dyDescent="0.25">
      <c r="A4215" s="7"/>
      <c r="B4215" s="21" t="s">
        <v>3253</v>
      </c>
      <c r="C4215" s="24" t="s">
        <v>3207</v>
      </c>
      <c r="D4215" s="21" t="s">
        <v>50</v>
      </c>
      <c r="E4215" s="21">
        <v>0</v>
      </c>
      <c r="F4215" s="21">
        <v>0</v>
      </c>
      <c r="G4215" s="21">
        <v>0</v>
      </c>
      <c r="H4215" s="21">
        <v>427625000</v>
      </c>
      <c r="I4215" s="21">
        <v>0</v>
      </c>
      <c r="J4215" s="21">
        <v>427625000</v>
      </c>
      <c r="K4215" s="21">
        <v>192581102.93000001</v>
      </c>
      <c r="L4215" s="21">
        <v>427625000</v>
      </c>
      <c r="M4215" s="21">
        <v>192581102.93000001</v>
      </c>
      <c r="N4215" s="21">
        <v>427625000</v>
      </c>
      <c r="O4215" s="21">
        <v>427625000</v>
      </c>
      <c r="P4215" s="21">
        <v>0</v>
      </c>
      <c r="Q4215" s="21">
        <v>192581102.93000001</v>
      </c>
      <c r="R4215" s="21">
        <v>427625000</v>
      </c>
      <c r="S4215" s="21">
        <v>0</v>
      </c>
      <c r="T4215" s="21">
        <v>0</v>
      </c>
      <c r="U4215" s="21">
        <v>0</v>
      </c>
      <c r="V4215" s="21">
        <v>100</v>
      </c>
    </row>
    <row r="4216" spans="1:22" x14ac:dyDescent="0.2">
      <c r="A4216" s="7"/>
      <c r="B4216" s="19"/>
      <c r="C4216" s="20"/>
      <c r="D4216" s="20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</row>
    <row r="4217" spans="1:22" ht="25.5" x14ac:dyDescent="0.2">
      <c r="A4217" s="7"/>
      <c r="B4217" s="12" t="s">
        <v>643</v>
      </c>
      <c r="C4217" s="13" t="s">
        <v>1297</v>
      </c>
      <c r="D4217" s="20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</row>
    <row r="4218" spans="1:22" ht="30" x14ac:dyDescent="0.25">
      <c r="A4218" s="7"/>
      <c r="B4218" s="21" t="s">
        <v>3254</v>
      </c>
      <c r="C4218" s="24" t="s">
        <v>3255</v>
      </c>
      <c r="D4218" s="21" t="s">
        <v>571</v>
      </c>
      <c r="E4218" s="21">
        <v>0</v>
      </c>
      <c r="F4218" s="21">
        <v>0</v>
      </c>
      <c r="G4218" s="21">
        <v>0</v>
      </c>
      <c r="H4218" s="21">
        <v>218019954</v>
      </c>
      <c r="I4218" s="21">
        <v>0</v>
      </c>
      <c r="J4218" s="21">
        <v>218019954</v>
      </c>
      <c r="K4218" s="21">
        <v>0</v>
      </c>
      <c r="L4218" s="21">
        <v>218019954</v>
      </c>
      <c r="M4218" s="21">
        <v>0</v>
      </c>
      <c r="N4218" s="21">
        <v>218019954</v>
      </c>
      <c r="O4218" s="21">
        <v>218019954</v>
      </c>
      <c r="P4218" s="21">
        <v>0</v>
      </c>
      <c r="Q4218" s="21">
        <v>0</v>
      </c>
      <c r="R4218" s="21">
        <v>218019954</v>
      </c>
      <c r="S4218" s="21">
        <v>0</v>
      </c>
      <c r="T4218" s="21">
        <v>0</v>
      </c>
      <c r="U4218" s="21">
        <v>0</v>
      </c>
      <c r="V4218" s="21">
        <v>100</v>
      </c>
    </row>
    <row r="4219" spans="1:22" x14ac:dyDescent="0.2">
      <c r="A4219" s="7"/>
      <c r="B4219" s="12" t="s">
        <v>643</v>
      </c>
      <c r="C4219" s="13" t="s">
        <v>3219</v>
      </c>
      <c r="D4219" s="20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</row>
    <row r="4220" spans="1:22" ht="30" x14ac:dyDescent="0.25">
      <c r="A4220" s="7"/>
      <c r="B4220" s="21" t="s">
        <v>3256</v>
      </c>
      <c r="C4220" s="24" t="s">
        <v>3026</v>
      </c>
      <c r="D4220" s="21" t="s">
        <v>571</v>
      </c>
      <c r="E4220" s="21">
        <v>0</v>
      </c>
      <c r="F4220" s="21">
        <v>0</v>
      </c>
      <c r="G4220" s="21">
        <v>0</v>
      </c>
      <c r="H4220" s="21">
        <v>183700000</v>
      </c>
      <c r="I4220" s="21">
        <v>0</v>
      </c>
      <c r="J4220" s="21">
        <v>183700000</v>
      </c>
      <c r="K4220" s="21">
        <v>0</v>
      </c>
      <c r="L4220" s="21">
        <v>183700000</v>
      </c>
      <c r="M4220" s="21">
        <v>0</v>
      </c>
      <c r="N4220" s="21">
        <v>183700000</v>
      </c>
      <c r="O4220" s="21">
        <v>183700000</v>
      </c>
      <c r="P4220" s="21">
        <v>0</v>
      </c>
      <c r="Q4220" s="21">
        <v>0</v>
      </c>
      <c r="R4220" s="21">
        <v>183700000</v>
      </c>
      <c r="S4220" s="21">
        <v>0</v>
      </c>
      <c r="T4220" s="21">
        <v>0</v>
      </c>
      <c r="U4220" s="21">
        <v>0</v>
      </c>
      <c r="V4220" s="21">
        <v>100</v>
      </c>
    </row>
    <row r="4221" spans="1:22" ht="25.5" x14ac:dyDescent="0.2">
      <c r="A4221" s="7"/>
      <c r="B4221" s="12" t="s">
        <v>643</v>
      </c>
      <c r="C4221" s="13" t="s">
        <v>1339</v>
      </c>
      <c r="D4221" s="20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</row>
    <row r="4222" spans="1:22" ht="30" x14ac:dyDescent="0.25">
      <c r="A4222" s="7"/>
      <c r="B4222" s="21" t="s">
        <v>3257</v>
      </c>
      <c r="C4222" s="24" t="s">
        <v>3258</v>
      </c>
      <c r="D4222" s="21" t="s">
        <v>3099</v>
      </c>
      <c r="E4222" s="21">
        <v>0</v>
      </c>
      <c r="F4222" s="21">
        <v>400588365</v>
      </c>
      <c r="G4222" s="21">
        <v>0</v>
      </c>
      <c r="H4222" s="21">
        <v>436912760</v>
      </c>
      <c r="I4222" s="21">
        <v>0</v>
      </c>
      <c r="J4222" s="21">
        <v>837501125</v>
      </c>
      <c r="K4222" s="21">
        <v>120565479.62</v>
      </c>
      <c r="L4222" s="21">
        <v>837501125</v>
      </c>
      <c r="M4222" s="21">
        <v>120565479.62</v>
      </c>
      <c r="N4222" s="21">
        <v>837501125</v>
      </c>
      <c r="O4222" s="21">
        <v>837501125</v>
      </c>
      <c r="P4222" s="21">
        <v>0</v>
      </c>
      <c r="Q4222" s="21">
        <v>521153844.62</v>
      </c>
      <c r="R4222" s="21">
        <v>837501125</v>
      </c>
      <c r="S4222" s="21">
        <v>0</v>
      </c>
      <c r="T4222" s="21">
        <v>0</v>
      </c>
      <c r="U4222" s="21">
        <v>0</v>
      </c>
      <c r="V4222" s="21">
        <v>100</v>
      </c>
    </row>
    <row r="4223" spans="1:22" ht="30" x14ac:dyDescent="0.25">
      <c r="A4223" s="7"/>
      <c r="B4223" s="21" t="s">
        <v>3259</v>
      </c>
      <c r="C4223" s="24" t="s">
        <v>3026</v>
      </c>
      <c r="D4223" s="21" t="s">
        <v>571</v>
      </c>
      <c r="E4223" s="21">
        <v>0</v>
      </c>
      <c r="F4223" s="21">
        <v>0</v>
      </c>
      <c r="G4223" s="21">
        <v>0</v>
      </c>
      <c r="H4223" s="21">
        <v>304197621.37</v>
      </c>
      <c r="I4223" s="21">
        <v>0</v>
      </c>
      <c r="J4223" s="21">
        <v>304197621.37</v>
      </c>
      <c r="K4223" s="21">
        <v>0</v>
      </c>
      <c r="L4223" s="21">
        <v>304197621.37</v>
      </c>
      <c r="M4223" s="21">
        <v>0</v>
      </c>
      <c r="N4223" s="21">
        <v>304197621.37</v>
      </c>
      <c r="O4223" s="21">
        <v>304197621.37</v>
      </c>
      <c r="P4223" s="21">
        <v>0</v>
      </c>
      <c r="Q4223" s="21">
        <v>0</v>
      </c>
      <c r="R4223" s="21">
        <v>304197621.37</v>
      </c>
      <c r="S4223" s="21">
        <v>0</v>
      </c>
      <c r="T4223" s="21">
        <v>0</v>
      </c>
      <c r="U4223" s="21">
        <v>0</v>
      </c>
      <c r="V4223" s="21">
        <v>100</v>
      </c>
    </row>
    <row r="4224" spans="1:22" x14ac:dyDescent="0.2">
      <c r="A4224" s="7"/>
      <c r="B4224" s="12" t="s">
        <v>643</v>
      </c>
      <c r="C4224" s="13" t="s">
        <v>3260</v>
      </c>
      <c r="D4224" s="20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</row>
    <row r="4225" spans="1:22" ht="30" x14ac:dyDescent="0.25">
      <c r="A4225" s="7"/>
      <c r="B4225" s="21" t="s">
        <v>3261</v>
      </c>
      <c r="C4225" s="24" t="s">
        <v>3258</v>
      </c>
      <c r="D4225" s="21" t="s">
        <v>3099</v>
      </c>
      <c r="E4225" s="21">
        <v>0</v>
      </c>
      <c r="F4225" s="21">
        <v>0</v>
      </c>
      <c r="G4225" s="21">
        <v>0</v>
      </c>
      <c r="H4225" s="21">
        <v>245712761</v>
      </c>
      <c r="I4225" s="21">
        <v>0</v>
      </c>
      <c r="J4225" s="21">
        <v>245712761</v>
      </c>
      <c r="K4225" s="21">
        <v>62573640.68</v>
      </c>
      <c r="L4225" s="21">
        <v>62573640.68</v>
      </c>
      <c r="M4225" s="21">
        <v>62573640.68</v>
      </c>
      <c r="N4225" s="21">
        <v>62573640.68</v>
      </c>
      <c r="O4225" s="21">
        <v>62573640.68</v>
      </c>
      <c r="P4225" s="21">
        <v>0</v>
      </c>
      <c r="Q4225" s="21">
        <v>62573640.68</v>
      </c>
      <c r="R4225" s="21">
        <v>62573640.68</v>
      </c>
      <c r="S4225" s="21">
        <v>183139120.31999999</v>
      </c>
      <c r="T4225" s="21">
        <v>0</v>
      </c>
      <c r="U4225" s="21">
        <v>0</v>
      </c>
      <c r="V4225" s="21">
        <v>25.46</v>
      </c>
    </row>
    <row r="4226" spans="1:22" x14ac:dyDescent="0.2">
      <c r="A4226" s="7"/>
      <c r="B4226" s="12" t="s">
        <v>643</v>
      </c>
      <c r="C4226" s="13" t="s">
        <v>3252</v>
      </c>
      <c r="D4226" s="20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</row>
    <row r="4227" spans="1:22" ht="30" x14ac:dyDescent="0.25">
      <c r="A4227" s="7"/>
      <c r="B4227" s="21" t="s">
        <v>3262</v>
      </c>
      <c r="C4227" s="24" t="s">
        <v>3026</v>
      </c>
      <c r="D4227" s="21" t="s">
        <v>571</v>
      </c>
      <c r="E4227" s="21">
        <v>0</v>
      </c>
      <c r="F4227" s="21">
        <v>0</v>
      </c>
      <c r="G4227" s="21">
        <v>0</v>
      </c>
      <c r="H4227" s="21">
        <v>32000000</v>
      </c>
      <c r="I4227" s="21">
        <v>0</v>
      </c>
      <c r="J4227" s="21">
        <v>32000000</v>
      </c>
      <c r="K4227" s="21">
        <v>0</v>
      </c>
      <c r="L4227" s="21">
        <v>32000000</v>
      </c>
      <c r="M4227" s="21">
        <v>0</v>
      </c>
      <c r="N4227" s="21">
        <v>32000000</v>
      </c>
      <c r="O4227" s="21">
        <v>32000000</v>
      </c>
      <c r="P4227" s="21">
        <v>0</v>
      </c>
      <c r="Q4227" s="21">
        <v>0</v>
      </c>
      <c r="R4227" s="21">
        <v>32000000</v>
      </c>
      <c r="S4227" s="21">
        <v>0</v>
      </c>
      <c r="T4227" s="21">
        <v>0</v>
      </c>
      <c r="U4227" s="21">
        <v>0</v>
      </c>
      <c r="V4227" s="21">
        <v>100</v>
      </c>
    </row>
    <row r="4228" spans="1:22" ht="25.5" x14ac:dyDescent="0.2">
      <c r="A4228" s="7"/>
      <c r="B4228" s="12" t="s">
        <v>643</v>
      </c>
      <c r="C4228" s="13" t="s">
        <v>3244</v>
      </c>
      <c r="D4228" s="20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</row>
    <row r="4229" spans="1:22" ht="30" x14ac:dyDescent="0.25">
      <c r="A4229" s="7"/>
      <c r="B4229" s="21" t="s">
        <v>3263</v>
      </c>
      <c r="C4229" s="24" t="s">
        <v>3026</v>
      </c>
      <c r="D4229" s="21" t="s">
        <v>571</v>
      </c>
      <c r="E4229" s="21">
        <v>0</v>
      </c>
      <c r="F4229" s="21">
        <v>1000000000</v>
      </c>
      <c r="G4229" s="21">
        <v>0</v>
      </c>
      <c r="H4229" s="21">
        <v>0</v>
      </c>
      <c r="I4229" s="21">
        <v>0</v>
      </c>
      <c r="J4229" s="21">
        <v>1000000000</v>
      </c>
      <c r="K4229" s="21">
        <v>0</v>
      </c>
      <c r="L4229" s="21">
        <v>1000000000</v>
      </c>
      <c r="M4229" s="21">
        <v>1000000000</v>
      </c>
      <c r="N4229" s="21">
        <v>1000000000</v>
      </c>
      <c r="O4229" s="21">
        <v>1000000000</v>
      </c>
      <c r="P4229" s="21">
        <v>0</v>
      </c>
      <c r="Q4229" s="21">
        <v>1000000000</v>
      </c>
      <c r="R4229" s="21">
        <v>1000000000</v>
      </c>
      <c r="S4229" s="21">
        <v>0</v>
      </c>
      <c r="T4229" s="21">
        <v>0</v>
      </c>
      <c r="U4229" s="21">
        <v>0</v>
      </c>
      <c r="V4229" s="21">
        <v>100</v>
      </c>
    </row>
    <row r="4230" spans="1:22" ht="25.5" x14ac:dyDescent="0.2">
      <c r="A4230" s="7"/>
      <c r="B4230" s="12" t="s">
        <v>643</v>
      </c>
      <c r="C4230" s="13" t="s">
        <v>3246</v>
      </c>
      <c r="D4230" s="20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</row>
    <row r="4231" spans="1:22" ht="30" x14ac:dyDescent="0.25">
      <c r="A4231" s="7"/>
      <c r="B4231" s="21" t="s">
        <v>3264</v>
      </c>
      <c r="C4231" s="24" t="s">
        <v>3026</v>
      </c>
      <c r="D4231" s="21" t="s">
        <v>571</v>
      </c>
      <c r="E4231" s="21">
        <v>0</v>
      </c>
      <c r="F4231" s="21">
        <v>0</v>
      </c>
      <c r="G4231" s="21">
        <v>0</v>
      </c>
      <c r="H4231" s="21">
        <v>63094844.43</v>
      </c>
      <c r="I4231" s="21">
        <v>0</v>
      </c>
      <c r="J4231" s="21">
        <v>63094844.43</v>
      </c>
      <c r="K4231" s="21">
        <v>0</v>
      </c>
      <c r="L4231" s="21">
        <v>63094844.43</v>
      </c>
      <c r="M4231" s="21">
        <v>0</v>
      </c>
      <c r="N4231" s="21">
        <v>63094844.43</v>
      </c>
      <c r="O4231" s="21">
        <v>63094844.43</v>
      </c>
      <c r="P4231" s="21">
        <v>0</v>
      </c>
      <c r="Q4231" s="21">
        <v>0</v>
      </c>
      <c r="R4231" s="21">
        <v>63094844.43</v>
      </c>
      <c r="S4231" s="21">
        <v>0</v>
      </c>
      <c r="T4231" s="21">
        <v>0</v>
      </c>
      <c r="U4231" s="21">
        <v>0</v>
      </c>
      <c r="V4231" s="21">
        <v>100</v>
      </c>
    </row>
    <row r="4232" spans="1:22" x14ac:dyDescent="0.2">
      <c r="A4232" s="7"/>
      <c r="B4232" s="19"/>
      <c r="C4232" s="20"/>
      <c r="D4232" s="20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</row>
    <row r="4233" spans="1:22" ht="25.5" x14ac:dyDescent="0.2">
      <c r="A4233" s="7"/>
      <c r="B4233" s="12" t="s">
        <v>643</v>
      </c>
      <c r="C4233" s="13" t="s">
        <v>1297</v>
      </c>
      <c r="D4233" s="20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</row>
    <row r="4234" spans="1:22" ht="30" x14ac:dyDescent="0.25">
      <c r="A4234" s="7"/>
      <c r="B4234" s="21" t="s">
        <v>3265</v>
      </c>
      <c r="C4234" s="24" t="s">
        <v>3266</v>
      </c>
      <c r="D4234" s="21" t="s">
        <v>571</v>
      </c>
      <c r="E4234" s="21">
        <v>0</v>
      </c>
      <c r="F4234" s="21">
        <v>0</v>
      </c>
      <c r="G4234" s="21">
        <v>0</v>
      </c>
      <c r="H4234" s="21">
        <v>22500000</v>
      </c>
      <c r="I4234" s="21">
        <v>0</v>
      </c>
      <c r="J4234" s="21">
        <v>22500000</v>
      </c>
      <c r="K4234" s="21">
        <v>0</v>
      </c>
      <c r="L4234" s="21">
        <v>22500000</v>
      </c>
      <c r="M4234" s="21">
        <v>0</v>
      </c>
      <c r="N4234" s="21">
        <v>22500000</v>
      </c>
      <c r="O4234" s="21">
        <v>22500000</v>
      </c>
      <c r="P4234" s="21">
        <v>0</v>
      </c>
      <c r="Q4234" s="21">
        <v>0</v>
      </c>
      <c r="R4234" s="21">
        <v>22500000</v>
      </c>
      <c r="S4234" s="21">
        <v>0</v>
      </c>
      <c r="T4234" s="21">
        <v>0</v>
      </c>
      <c r="U4234" s="21">
        <v>0</v>
      </c>
      <c r="V4234" s="21">
        <v>100</v>
      </c>
    </row>
    <row r="4235" spans="1:22" ht="25.5" x14ac:dyDescent="0.2">
      <c r="A4235" s="7"/>
      <c r="B4235" s="12" t="s">
        <v>643</v>
      </c>
      <c r="C4235" s="13" t="s">
        <v>2083</v>
      </c>
      <c r="D4235" s="20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</row>
    <row r="4236" spans="1:22" ht="30" x14ac:dyDescent="0.25">
      <c r="A4236" s="7"/>
      <c r="B4236" s="21" t="s">
        <v>3148</v>
      </c>
      <c r="C4236" s="24" t="s">
        <v>3149</v>
      </c>
      <c r="D4236" s="21" t="s">
        <v>571</v>
      </c>
      <c r="E4236" s="21">
        <v>0</v>
      </c>
      <c r="F4236" s="21">
        <v>250000000</v>
      </c>
      <c r="G4236" s="21">
        <v>0</v>
      </c>
      <c r="H4236" s="21">
        <v>16422762</v>
      </c>
      <c r="I4236" s="21">
        <v>0</v>
      </c>
      <c r="J4236" s="21">
        <v>266422762</v>
      </c>
      <c r="K4236" s="21">
        <v>0</v>
      </c>
      <c r="L4236" s="21">
        <v>266422762</v>
      </c>
      <c r="M4236" s="21">
        <v>250000000</v>
      </c>
      <c r="N4236" s="21">
        <v>266422762</v>
      </c>
      <c r="O4236" s="21">
        <v>266422762</v>
      </c>
      <c r="P4236" s="21">
        <v>0</v>
      </c>
      <c r="Q4236" s="21">
        <v>250000000</v>
      </c>
      <c r="R4236" s="21">
        <v>266422762</v>
      </c>
      <c r="S4236" s="21">
        <v>0</v>
      </c>
      <c r="T4236" s="21">
        <v>0</v>
      </c>
      <c r="U4236" s="21">
        <v>0</v>
      </c>
      <c r="V4236" s="21">
        <v>100</v>
      </c>
    </row>
    <row r="4237" spans="1:22" x14ac:dyDescent="0.2">
      <c r="A4237" s="7"/>
      <c r="B4237" s="19"/>
      <c r="C4237" s="20"/>
      <c r="D4237" s="20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</row>
    <row r="4238" spans="1:22" x14ac:dyDescent="0.2">
      <c r="A4238" s="7"/>
      <c r="B4238" s="12" t="s">
        <v>643</v>
      </c>
      <c r="C4238" s="13" t="s">
        <v>3219</v>
      </c>
      <c r="D4238" s="20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</row>
    <row r="4239" spans="1:22" ht="30" x14ac:dyDescent="0.25">
      <c r="A4239" s="7"/>
      <c r="B4239" s="21" t="s">
        <v>3267</v>
      </c>
      <c r="C4239" s="24" t="s">
        <v>3266</v>
      </c>
      <c r="D4239" s="21" t="s">
        <v>571</v>
      </c>
      <c r="E4239" s="21">
        <v>0</v>
      </c>
      <c r="F4239" s="21">
        <v>0</v>
      </c>
      <c r="G4239" s="21">
        <v>0</v>
      </c>
      <c r="H4239" s="21">
        <v>20000000</v>
      </c>
      <c r="I4239" s="21">
        <v>0</v>
      </c>
      <c r="J4239" s="21">
        <v>20000000</v>
      </c>
      <c r="K4239" s="21">
        <v>0</v>
      </c>
      <c r="L4239" s="21">
        <v>20000000</v>
      </c>
      <c r="M4239" s="21">
        <v>0</v>
      </c>
      <c r="N4239" s="21">
        <v>20000000</v>
      </c>
      <c r="O4239" s="21">
        <v>20000000</v>
      </c>
      <c r="P4239" s="21">
        <v>0</v>
      </c>
      <c r="Q4239" s="21">
        <v>0</v>
      </c>
      <c r="R4239" s="21">
        <v>20000000</v>
      </c>
      <c r="S4239" s="21">
        <v>0</v>
      </c>
      <c r="T4239" s="21">
        <v>0</v>
      </c>
      <c r="U4239" s="21">
        <v>0</v>
      </c>
      <c r="V4239" s="21">
        <v>100</v>
      </c>
    </row>
    <row r="4240" spans="1:22" x14ac:dyDescent="0.2">
      <c r="A4240" s="7"/>
      <c r="B4240" s="12" t="s">
        <v>643</v>
      </c>
      <c r="C4240" s="13" t="s">
        <v>3268</v>
      </c>
      <c r="D4240" s="20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</row>
    <row r="4241" spans="1:22" ht="15" x14ac:dyDescent="0.25">
      <c r="A4241" s="7"/>
      <c r="B4241" s="21" t="s">
        <v>3151</v>
      </c>
      <c r="C4241" s="24" t="s">
        <v>3152</v>
      </c>
      <c r="D4241" s="21" t="s">
        <v>50</v>
      </c>
      <c r="E4241" s="21">
        <v>0</v>
      </c>
      <c r="F4241" s="21">
        <v>0</v>
      </c>
      <c r="G4241" s="21">
        <v>0</v>
      </c>
      <c r="H4241" s="21">
        <v>13500000</v>
      </c>
      <c r="I4241" s="21">
        <v>0</v>
      </c>
      <c r="J4241" s="21">
        <v>13500000</v>
      </c>
      <c r="K4241" s="21">
        <v>13500000</v>
      </c>
      <c r="L4241" s="21">
        <v>13500000</v>
      </c>
      <c r="M4241" s="21">
        <v>13500000</v>
      </c>
      <c r="N4241" s="21">
        <v>13500000</v>
      </c>
      <c r="O4241" s="21">
        <v>13500000</v>
      </c>
      <c r="P4241" s="21">
        <v>0</v>
      </c>
      <c r="Q4241" s="21">
        <v>13500000</v>
      </c>
      <c r="R4241" s="21">
        <v>13500000</v>
      </c>
      <c r="S4241" s="21">
        <v>0</v>
      </c>
      <c r="T4241" s="21">
        <v>0</v>
      </c>
      <c r="U4241" s="21">
        <v>0</v>
      </c>
      <c r="V4241" s="21">
        <v>100</v>
      </c>
    </row>
    <row r="4242" spans="1:22" x14ac:dyDescent="0.2">
      <c r="A4242" s="7"/>
      <c r="B4242" s="19"/>
      <c r="C4242" s="20"/>
      <c r="D4242" s="20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</row>
    <row r="4243" spans="1:22" ht="25.5" x14ac:dyDescent="0.2">
      <c r="A4243" s="7"/>
      <c r="B4243" s="12" t="s">
        <v>643</v>
      </c>
      <c r="C4243" s="13" t="s">
        <v>3162</v>
      </c>
      <c r="D4243" s="20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</row>
    <row r="4244" spans="1:22" ht="15" x14ac:dyDescent="0.25">
      <c r="A4244" s="7"/>
      <c r="B4244" s="21" t="s">
        <v>3269</v>
      </c>
      <c r="C4244" s="24" t="s">
        <v>2540</v>
      </c>
      <c r="D4244" s="21" t="s">
        <v>50</v>
      </c>
      <c r="E4244" s="21">
        <v>0</v>
      </c>
      <c r="F4244" s="21">
        <v>0</v>
      </c>
      <c r="G4244" s="21">
        <v>0</v>
      </c>
      <c r="H4244" s="21">
        <v>28750000</v>
      </c>
      <c r="I4244" s="21">
        <v>0</v>
      </c>
      <c r="J4244" s="21">
        <v>28750000</v>
      </c>
      <c r="K4244" s="21">
        <v>28750000</v>
      </c>
      <c r="L4244" s="21">
        <v>28750000</v>
      </c>
      <c r="M4244" s="21">
        <v>28750000</v>
      </c>
      <c r="N4244" s="21">
        <v>28750000</v>
      </c>
      <c r="O4244" s="21">
        <v>28750000</v>
      </c>
      <c r="P4244" s="21">
        <v>0</v>
      </c>
      <c r="Q4244" s="21">
        <v>28750000</v>
      </c>
      <c r="R4244" s="21">
        <v>28750000</v>
      </c>
      <c r="S4244" s="21">
        <v>0</v>
      </c>
      <c r="T4244" s="21">
        <v>0</v>
      </c>
      <c r="U4244" s="21">
        <v>0</v>
      </c>
      <c r="V4244" s="21">
        <v>100</v>
      </c>
    </row>
    <row r="4245" spans="1:22" x14ac:dyDescent="0.2">
      <c r="A4245" s="7"/>
      <c r="B4245" s="19"/>
      <c r="C4245" s="20"/>
      <c r="D4245" s="20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</row>
    <row r="4246" spans="1:22" ht="25.5" x14ac:dyDescent="0.2">
      <c r="A4246" s="7"/>
      <c r="B4246" s="12" t="s">
        <v>643</v>
      </c>
      <c r="C4246" s="13" t="s">
        <v>3162</v>
      </c>
      <c r="D4246" s="20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</row>
    <row r="4247" spans="1:22" ht="30" x14ac:dyDescent="0.25">
      <c r="A4247" s="7"/>
      <c r="B4247" s="21" t="s">
        <v>3270</v>
      </c>
      <c r="C4247" s="24" t="s">
        <v>3243</v>
      </c>
      <c r="D4247" s="21" t="s">
        <v>50</v>
      </c>
      <c r="E4247" s="21">
        <v>0</v>
      </c>
      <c r="F4247" s="21">
        <v>0</v>
      </c>
      <c r="G4247" s="21">
        <v>0</v>
      </c>
      <c r="H4247" s="21">
        <v>297140745.66000003</v>
      </c>
      <c r="I4247" s="21">
        <v>0</v>
      </c>
      <c r="J4247" s="21">
        <v>297140745.66000003</v>
      </c>
      <c r="K4247" s="21">
        <v>297140745.66000003</v>
      </c>
      <c r="L4247" s="21">
        <v>297140745.66000003</v>
      </c>
      <c r="M4247" s="21">
        <v>297140745.66000003</v>
      </c>
      <c r="N4247" s="21">
        <v>297140745.66000003</v>
      </c>
      <c r="O4247" s="21">
        <v>297140745.66000003</v>
      </c>
      <c r="P4247" s="21">
        <v>0</v>
      </c>
      <c r="Q4247" s="21">
        <v>297140745.66000003</v>
      </c>
      <c r="R4247" s="21">
        <v>297140745.66000003</v>
      </c>
      <c r="S4247" s="21">
        <v>0</v>
      </c>
      <c r="T4247" s="21">
        <v>0</v>
      </c>
      <c r="U4247" s="21">
        <v>0</v>
      </c>
      <c r="V4247" s="21">
        <v>100</v>
      </c>
    </row>
    <row r="4248" spans="1:22" x14ac:dyDescent="0.2">
      <c r="A4248" s="7"/>
      <c r="B4248" s="19"/>
      <c r="C4248" s="20"/>
      <c r="D4248" s="20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</row>
    <row r="4249" spans="1:22" x14ac:dyDescent="0.2">
      <c r="A4249" s="7"/>
      <c r="B4249" s="19"/>
      <c r="C4249" s="13" t="s">
        <v>701</v>
      </c>
      <c r="D4249" s="20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</row>
    <row r="4250" spans="1:22" x14ac:dyDescent="0.2">
      <c r="A4250" s="7"/>
      <c r="B4250" s="19"/>
      <c r="C4250" s="13" t="s">
        <v>3271</v>
      </c>
      <c r="D4250" s="20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</row>
    <row r="4251" spans="1:22" x14ac:dyDescent="0.2">
      <c r="A4251" s="7"/>
      <c r="B4251" s="19"/>
      <c r="C4251" s="13" t="s">
        <v>387</v>
      </c>
      <c r="D4251" s="20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</row>
    <row r="4252" spans="1:22" x14ac:dyDescent="0.2">
      <c r="A4252" s="7"/>
      <c r="B4252" s="19"/>
      <c r="C4252" s="13" t="s">
        <v>413</v>
      </c>
      <c r="D4252" s="20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</row>
    <row r="4253" spans="1:22" ht="25.5" x14ac:dyDescent="0.2">
      <c r="A4253" s="7"/>
      <c r="B4253" s="19"/>
      <c r="C4253" s="13" t="s">
        <v>779</v>
      </c>
      <c r="D4253" s="20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</row>
    <row r="4254" spans="1:22" x14ac:dyDescent="0.2">
      <c r="A4254" s="7"/>
      <c r="B4254" s="12" t="s">
        <v>643</v>
      </c>
      <c r="C4254" s="13" t="s">
        <v>3198</v>
      </c>
      <c r="D4254" s="20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</row>
    <row r="4255" spans="1:22" ht="15" x14ac:dyDescent="0.25">
      <c r="A4255" s="7"/>
      <c r="B4255" s="21" t="s">
        <v>3272</v>
      </c>
      <c r="C4255" s="24" t="s">
        <v>3200</v>
      </c>
      <c r="D4255" s="21" t="s">
        <v>50</v>
      </c>
      <c r="E4255" s="21">
        <v>0</v>
      </c>
      <c r="F4255" s="21">
        <v>0</v>
      </c>
      <c r="G4255" s="21">
        <v>0</v>
      </c>
      <c r="H4255" s="21">
        <v>4625000</v>
      </c>
      <c r="I4255" s="21">
        <v>4625000</v>
      </c>
      <c r="J4255" s="21">
        <v>0</v>
      </c>
      <c r="K4255" s="21">
        <v>0</v>
      </c>
      <c r="L4255" s="21">
        <v>0</v>
      </c>
      <c r="M4255" s="21">
        <v>0</v>
      </c>
      <c r="N4255" s="21">
        <v>0</v>
      </c>
      <c r="O4255" s="21">
        <v>0</v>
      </c>
      <c r="P4255" s="21">
        <v>0</v>
      </c>
      <c r="Q4255" s="21">
        <v>0</v>
      </c>
      <c r="R4255" s="21">
        <v>0</v>
      </c>
      <c r="S4255" s="21">
        <v>0</v>
      </c>
      <c r="T4255" s="21">
        <v>0</v>
      </c>
      <c r="U4255" s="21">
        <v>0</v>
      </c>
      <c r="V4255" s="21">
        <v>0</v>
      </c>
    </row>
    <row r="4256" spans="1:22" x14ac:dyDescent="0.2">
      <c r="A4256" s="7"/>
      <c r="B4256" s="19"/>
      <c r="C4256" s="20"/>
      <c r="D4256" s="20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</row>
    <row r="4257" spans="1:22" x14ac:dyDescent="0.2">
      <c r="A4257" s="7"/>
      <c r="B4257" s="19"/>
      <c r="C4257" s="13" t="s">
        <v>423</v>
      </c>
      <c r="D4257" s="20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</row>
    <row r="4258" spans="1:22" ht="51" x14ac:dyDescent="0.2">
      <c r="A4258" s="7"/>
      <c r="B4258" s="19"/>
      <c r="C4258" s="13" t="s">
        <v>2069</v>
      </c>
      <c r="D4258" s="20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</row>
    <row r="4259" spans="1:22" ht="38.25" x14ac:dyDescent="0.2">
      <c r="A4259" s="7"/>
      <c r="B4259" s="12" t="s">
        <v>643</v>
      </c>
      <c r="C4259" s="13" t="s">
        <v>3038</v>
      </c>
      <c r="D4259" s="20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</row>
    <row r="4260" spans="1:22" ht="15" x14ac:dyDescent="0.25">
      <c r="A4260" s="7"/>
      <c r="B4260" s="21" t="s">
        <v>3273</v>
      </c>
      <c r="C4260" s="24" t="s">
        <v>3200</v>
      </c>
      <c r="D4260" s="21" t="s">
        <v>50</v>
      </c>
      <c r="E4260" s="21">
        <v>0</v>
      </c>
      <c r="F4260" s="21">
        <v>0</v>
      </c>
      <c r="G4260" s="21">
        <v>0</v>
      </c>
      <c r="H4260" s="21">
        <v>14506835.66</v>
      </c>
      <c r="I4260" s="21">
        <v>0</v>
      </c>
      <c r="J4260" s="21">
        <v>14506835.66</v>
      </c>
      <c r="K4260" s="21">
        <v>14506835.66</v>
      </c>
      <c r="L4260" s="21">
        <v>14506835.66</v>
      </c>
      <c r="M4260" s="21">
        <v>14506835.66</v>
      </c>
      <c r="N4260" s="21">
        <v>14506835.66</v>
      </c>
      <c r="O4260" s="21">
        <v>14506835.66</v>
      </c>
      <c r="P4260" s="21">
        <v>0</v>
      </c>
      <c r="Q4260" s="21">
        <v>14506835.66</v>
      </c>
      <c r="R4260" s="21">
        <v>14506835.66</v>
      </c>
      <c r="S4260" s="21">
        <v>0</v>
      </c>
      <c r="T4260" s="21">
        <v>0</v>
      </c>
      <c r="U4260" s="21">
        <v>0</v>
      </c>
      <c r="V4260" s="21">
        <v>100</v>
      </c>
    </row>
    <row r="4261" spans="1:22" ht="38.25" x14ac:dyDescent="0.2">
      <c r="A4261" s="7"/>
      <c r="B4261" s="12" t="s">
        <v>643</v>
      </c>
      <c r="C4261" s="13" t="s">
        <v>3274</v>
      </c>
      <c r="D4261" s="20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</row>
    <row r="4262" spans="1:22" ht="15" x14ac:dyDescent="0.25">
      <c r="A4262" s="7"/>
      <c r="B4262" s="21" t="s">
        <v>3275</v>
      </c>
      <c r="C4262" s="24" t="s">
        <v>3200</v>
      </c>
      <c r="D4262" s="21" t="s">
        <v>50</v>
      </c>
      <c r="E4262" s="21">
        <v>0</v>
      </c>
      <c r="F4262" s="21">
        <v>0</v>
      </c>
      <c r="G4262" s="21">
        <v>0</v>
      </c>
      <c r="H4262" s="21">
        <v>50000000</v>
      </c>
      <c r="I4262" s="21">
        <v>0</v>
      </c>
      <c r="J4262" s="21">
        <v>50000000</v>
      </c>
      <c r="K4262" s="21">
        <v>50000000</v>
      </c>
      <c r="L4262" s="21">
        <v>50000000</v>
      </c>
      <c r="M4262" s="21">
        <v>50000000</v>
      </c>
      <c r="N4262" s="21">
        <v>50000000</v>
      </c>
      <c r="O4262" s="21">
        <v>50000000</v>
      </c>
      <c r="P4262" s="21">
        <v>0</v>
      </c>
      <c r="Q4262" s="21">
        <v>50000000</v>
      </c>
      <c r="R4262" s="21">
        <v>50000000</v>
      </c>
      <c r="S4262" s="21">
        <v>0</v>
      </c>
      <c r="T4262" s="21">
        <v>0</v>
      </c>
      <c r="U4262" s="21">
        <v>0</v>
      </c>
      <c r="V4262" s="21">
        <v>100</v>
      </c>
    </row>
    <row r="4263" spans="1:22" x14ac:dyDescent="0.2">
      <c r="A4263" s="7"/>
      <c r="B4263" s="19"/>
      <c r="C4263" s="20"/>
      <c r="D4263" s="20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</row>
    <row r="4264" spans="1:22" ht="38.25" x14ac:dyDescent="0.2">
      <c r="A4264" s="7"/>
      <c r="B4264" s="12" t="s">
        <v>643</v>
      </c>
      <c r="C4264" s="13" t="s">
        <v>3274</v>
      </c>
      <c r="D4264" s="20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</row>
    <row r="4265" spans="1:22" ht="15" x14ac:dyDescent="0.25">
      <c r="A4265" s="7"/>
      <c r="B4265" s="21" t="s">
        <v>3276</v>
      </c>
      <c r="C4265" s="24" t="s">
        <v>3277</v>
      </c>
      <c r="D4265" s="21" t="s">
        <v>50</v>
      </c>
      <c r="E4265" s="21">
        <v>0</v>
      </c>
      <c r="F4265" s="21">
        <v>0</v>
      </c>
      <c r="G4265" s="21">
        <v>0</v>
      </c>
      <c r="H4265" s="21">
        <v>42000000</v>
      </c>
      <c r="I4265" s="21">
        <v>0</v>
      </c>
      <c r="J4265" s="21">
        <v>42000000</v>
      </c>
      <c r="K4265" s="21">
        <v>42000000</v>
      </c>
      <c r="L4265" s="21">
        <v>42000000</v>
      </c>
      <c r="M4265" s="21">
        <v>42000000</v>
      </c>
      <c r="N4265" s="21">
        <v>42000000</v>
      </c>
      <c r="O4265" s="21">
        <v>42000000</v>
      </c>
      <c r="P4265" s="21">
        <v>0</v>
      </c>
      <c r="Q4265" s="21">
        <v>42000000</v>
      </c>
      <c r="R4265" s="21">
        <v>42000000</v>
      </c>
      <c r="S4265" s="21">
        <v>0</v>
      </c>
      <c r="T4265" s="21">
        <v>0</v>
      </c>
      <c r="U4265" s="21">
        <v>0</v>
      </c>
      <c r="V4265" s="21">
        <v>100</v>
      </c>
    </row>
    <row r="4266" spans="1:22" x14ac:dyDescent="0.2">
      <c r="A4266" s="7"/>
      <c r="B4266" s="19"/>
      <c r="C4266" s="20"/>
      <c r="D4266" s="20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</row>
    <row r="4267" spans="1:22" ht="38.25" x14ac:dyDescent="0.2">
      <c r="A4267" s="7"/>
      <c r="B4267" s="12" t="s">
        <v>643</v>
      </c>
      <c r="C4267" s="13" t="s">
        <v>3038</v>
      </c>
      <c r="D4267" s="20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</row>
    <row r="4268" spans="1:22" ht="15" x14ac:dyDescent="0.25">
      <c r="A4268" s="7"/>
      <c r="B4268" s="21" t="s">
        <v>3278</v>
      </c>
      <c r="C4268" s="24" t="s">
        <v>654</v>
      </c>
      <c r="D4268" s="21" t="s">
        <v>50</v>
      </c>
      <c r="E4268" s="21">
        <v>0</v>
      </c>
      <c r="F4268" s="21">
        <v>0</v>
      </c>
      <c r="G4268" s="21">
        <v>0</v>
      </c>
      <c r="H4268" s="21">
        <v>3500000</v>
      </c>
      <c r="I4268" s="21">
        <v>3500000</v>
      </c>
      <c r="J4268" s="21">
        <v>0</v>
      </c>
      <c r="K4268" s="21">
        <v>0</v>
      </c>
      <c r="L4268" s="21">
        <v>0</v>
      </c>
      <c r="M4268" s="21">
        <v>0</v>
      </c>
      <c r="N4268" s="21">
        <v>0</v>
      </c>
      <c r="O4268" s="21">
        <v>0</v>
      </c>
      <c r="P4268" s="21">
        <v>0</v>
      </c>
      <c r="Q4268" s="21">
        <v>0</v>
      </c>
      <c r="R4268" s="21">
        <v>0</v>
      </c>
      <c r="S4268" s="21">
        <v>0</v>
      </c>
      <c r="T4268" s="21">
        <v>0</v>
      </c>
      <c r="U4268" s="21">
        <v>0</v>
      </c>
      <c r="V4268" s="21">
        <v>0</v>
      </c>
    </row>
    <row r="4269" spans="1:22" x14ac:dyDescent="0.2">
      <c r="A4269" s="7"/>
      <c r="B4269" s="12" t="s">
        <v>643</v>
      </c>
      <c r="C4269" s="13" t="s">
        <v>1734</v>
      </c>
      <c r="D4269" s="20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</row>
    <row r="4270" spans="1:22" ht="15" x14ac:dyDescent="0.25">
      <c r="A4270" s="7"/>
      <c r="B4270" s="21" t="s">
        <v>3279</v>
      </c>
      <c r="C4270" s="24" t="s">
        <v>654</v>
      </c>
      <c r="D4270" s="21" t="s">
        <v>50</v>
      </c>
      <c r="E4270" s="21">
        <v>0</v>
      </c>
      <c r="F4270" s="21">
        <v>0</v>
      </c>
      <c r="G4270" s="21">
        <v>0</v>
      </c>
      <c r="H4270" s="21">
        <v>16500000</v>
      </c>
      <c r="I4270" s="21">
        <v>16500000</v>
      </c>
      <c r="J4270" s="21">
        <v>0</v>
      </c>
      <c r="K4270" s="21">
        <v>0</v>
      </c>
      <c r="L4270" s="21">
        <v>0</v>
      </c>
      <c r="M4270" s="21">
        <v>0</v>
      </c>
      <c r="N4270" s="21">
        <v>0</v>
      </c>
      <c r="O4270" s="21">
        <v>0</v>
      </c>
      <c r="P4270" s="21">
        <v>0</v>
      </c>
      <c r="Q4270" s="21">
        <v>0</v>
      </c>
      <c r="R4270" s="21">
        <v>0</v>
      </c>
      <c r="S4270" s="21">
        <v>0</v>
      </c>
      <c r="T4270" s="21">
        <v>0</v>
      </c>
      <c r="U4270" s="21">
        <v>0</v>
      </c>
      <c r="V4270" s="21">
        <v>0</v>
      </c>
    </row>
    <row r="4271" spans="1:22" x14ac:dyDescent="0.2">
      <c r="A4271" s="7"/>
      <c r="B4271" s="19"/>
      <c r="C4271" s="20"/>
      <c r="D4271" s="20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</row>
    <row r="4272" spans="1:22" ht="38.25" x14ac:dyDescent="0.2">
      <c r="A4272" s="7"/>
      <c r="B4272" s="19"/>
      <c r="C4272" s="13" t="s">
        <v>3208</v>
      </c>
      <c r="D4272" s="20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</row>
    <row r="4273" spans="1:22" ht="51" x14ac:dyDescent="0.2">
      <c r="A4273" s="7"/>
      <c r="B4273" s="12" t="s">
        <v>643</v>
      </c>
      <c r="C4273" s="13" t="s">
        <v>3280</v>
      </c>
      <c r="D4273" s="20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</row>
    <row r="4274" spans="1:22" ht="15" x14ac:dyDescent="0.25">
      <c r="A4274" s="7"/>
      <c r="B4274" s="21" t="s">
        <v>3281</v>
      </c>
      <c r="C4274" s="24" t="s">
        <v>3277</v>
      </c>
      <c r="D4274" s="21" t="s">
        <v>50</v>
      </c>
      <c r="E4274" s="21">
        <v>0</v>
      </c>
      <c r="F4274" s="21">
        <v>0</v>
      </c>
      <c r="G4274" s="21">
        <v>0</v>
      </c>
      <c r="H4274" s="21">
        <v>5000000</v>
      </c>
      <c r="I4274" s="21">
        <v>0</v>
      </c>
      <c r="J4274" s="21">
        <v>5000000</v>
      </c>
      <c r="K4274" s="21">
        <v>5000000</v>
      </c>
      <c r="L4274" s="21">
        <v>5000000</v>
      </c>
      <c r="M4274" s="21">
        <v>5000000</v>
      </c>
      <c r="N4274" s="21">
        <v>5000000</v>
      </c>
      <c r="O4274" s="21">
        <v>5000000</v>
      </c>
      <c r="P4274" s="21">
        <v>0</v>
      </c>
      <c r="Q4274" s="21">
        <v>5000000</v>
      </c>
      <c r="R4274" s="21">
        <v>5000000</v>
      </c>
      <c r="S4274" s="21">
        <v>0</v>
      </c>
      <c r="T4274" s="21">
        <v>0</v>
      </c>
      <c r="U4274" s="21">
        <v>0</v>
      </c>
      <c r="V4274" s="21">
        <v>100</v>
      </c>
    </row>
    <row r="4275" spans="1:22" x14ac:dyDescent="0.2">
      <c r="A4275" s="7"/>
      <c r="B4275" s="19"/>
      <c r="C4275" s="20"/>
      <c r="D4275" s="20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</row>
    <row r="4276" spans="1:22" ht="25.5" x14ac:dyDescent="0.2">
      <c r="A4276" s="7"/>
      <c r="B4276" s="19"/>
      <c r="C4276" s="13" t="s">
        <v>429</v>
      </c>
      <c r="D4276" s="20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</row>
    <row r="4277" spans="1:22" ht="25.5" x14ac:dyDescent="0.2">
      <c r="A4277" s="7"/>
      <c r="B4277" s="12" t="s">
        <v>643</v>
      </c>
      <c r="C4277" s="13" t="s">
        <v>724</v>
      </c>
      <c r="D4277" s="20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</row>
    <row r="4278" spans="1:22" ht="15" x14ac:dyDescent="0.25">
      <c r="A4278" s="7"/>
      <c r="B4278" s="21" t="s">
        <v>3282</v>
      </c>
      <c r="C4278" s="24" t="s">
        <v>3200</v>
      </c>
      <c r="D4278" s="21" t="s">
        <v>50</v>
      </c>
      <c r="E4278" s="21">
        <v>0</v>
      </c>
      <c r="F4278" s="21">
        <v>0</v>
      </c>
      <c r="G4278" s="21">
        <v>0</v>
      </c>
      <c r="H4278" s="21">
        <v>22500000</v>
      </c>
      <c r="I4278" s="21">
        <v>0</v>
      </c>
      <c r="J4278" s="21">
        <v>22500000</v>
      </c>
      <c r="K4278" s="21">
        <v>22500000</v>
      </c>
      <c r="L4278" s="21">
        <v>22500000</v>
      </c>
      <c r="M4278" s="21">
        <v>22500000</v>
      </c>
      <c r="N4278" s="21">
        <v>22500000</v>
      </c>
      <c r="O4278" s="21">
        <v>22500000</v>
      </c>
      <c r="P4278" s="21">
        <v>0</v>
      </c>
      <c r="Q4278" s="21">
        <v>22500000</v>
      </c>
      <c r="R4278" s="21">
        <v>22500000</v>
      </c>
      <c r="S4278" s="21">
        <v>0</v>
      </c>
      <c r="T4278" s="21">
        <v>0</v>
      </c>
      <c r="U4278" s="21">
        <v>0</v>
      </c>
      <c r="V4278" s="21">
        <v>100</v>
      </c>
    </row>
    <row r="4279" spans="1:22" x14ac:dyDescent="0.2">
      <c r="A4279" s="7"/>
      <c r="B4279" s="19"/>
      <c r="C4279" s="20"/>
      <c r="D4279" s="20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</row>
    <row r="4280" spans="1:22" ht="25.5" x14ac:dyDescent="0.2">
      <c r="A4280" s="7"/>
      <c r="B4280" s="12" t="s">
        <v>643</v>
      </c>
      <c r="C4280" s="13" t="s">
        <v>1297</v>
      </c>
      <c r="D4280" s="20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</row>
    <row r="4281" spans="1:22" ht="15" x14ac:dyDescent="0.25">
      <c r="A4281" s="7"/>
      <c r="B4281" s="21" t="s">
        <v>3283</v>
      </c>
      <c r="C4281" s="24" t="s">
        <v>3277</v>
      </c>
      <c r="D4281" s="21" t="s">
        <v>50</v>
      </c>
      <c r="E4281" s="21">
        <v>0</v>
      </c>
      <c r="F4281" s="21">
        <v>0</v>
      </c>
      <c r="G4281" s="21">
        <v>0</v>
      </c>
      <c r="H4281" s="21">
        <v>24750000</v>
      </c>
      <c r="I4281" s="21">
        <v>0</v>
      </c>
      <c r="J4281" s="21">
        <v>24750000</v>
      </c>
      <c r="K4281" s="21">
        <v>24750000</v>
      </c>
      <c r="L4281" s="21">
        <v>24750000</v>
      </c>
      <c r="M4281" s="21">
        <v>24750000</v>
      </c>
      <c r="N4281" s="21">
        <v>24750000</v>
      </c>
      <c r="O4281" s="21">
        <v>24750000</v>
      </c>
      <c r="P4281" s="21">
        <v>0</v>
      </c>
      <c r="Q4281" s="21">
        <v>24750000</v>
      </c>
      <c r="R4281" s="21">
        <v>24750000</v>
      </c>
      <c r="S4281" s="21">
        <v>0</v>
      </c>
      <c r="T4281" s="21">
        <v>0</v>
      </c>
      <c r="U4281" s="21">
        <v>0</v>
      </c>
      <c r="V4281" s="21">
        <v>100</v>
      </c>
    </row>
    <row r="4282" spans="1:22" x14ac:dyDescent="0.2">
      <c r="A4282" s="7"/>
      <c r="B4282" s="12" t="s">
        <v>643</v>
      </c>
      <c r="C4282" s="13" t="s">
        <v>1298</v>
      </c>
      <c r="D4282" s="20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</row>
    <row r="4283" spans="1:22" ht="15" x14ac:dyDescent="0.25">
      <c r="A4283" s="7"/>
      <c r="B4283" s="21" t="s">
        <v>3284</v>
      </c>
      <c r="C4283" s="24" t="s">
        <v>3277</v>
      </c>
      <c r="D4283" s="21" t="s">
        <v>50</v>
      </c>
      <c r="E4283" s="21">
        <v>0</v>
      </c>
      <c r="F4283" s="21">
        <v>0</v>
      </c>
      <c r="G4283" s="21">
        <v>0</v>
      </c>
      <c r="H4283" s="21">
        <v>8250000</v>
      </c>
      <c r="I4283" s="21">
        <v>0</v>
      </c>
      <c r="J4283" s="21">
        <v>8250000</v>
      </c>
      <c r="K4283" s="21">
        <v>8250000</v>
      </c>
      <c r="L4283" s="21">
        <v>8250000</v>
      </c>
      <c r="M4283" s="21">
        <v>8250000</v>
      </c>
      <c r="N4283" s="21">
        <v>8250000</v>
      </c>
      <c r="O4283" s="21">
        <v>8250000</v>
      </c>
      <c r="P4283" s="21">
        <v>0</v>
      </c>
      <c r="Q4283" s="21">
        <v>8250000</v>
      </c>
      <c r="R4283" s="21">
        <v>8250000</v>
      </c>
      <c r="S4283" s="21">
        <v>0</v>
      </c>
      <c r="T4283" s="21">
        <v>0</v>
      </c>
      <c r="U4283" s="21">
        <v>0</v>
      </c>
      <c r="V4283" s="21">
        <v>100</v>
      </c>
    </row>
    <row r="4284" spans="1:22" x14ac:dyDescent="0.2">
      <c r="A4284" s="7"/>
      <c r="B4284" s="19"/>
      <c r="C4284" s="20"/>
      <c r="D4284" s="20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</row>
    <row r="4285" spans="1:22" ht="25.5" x14ac:dyDescent="0.2">
      <c r="A4285" s="7"/>
      <c r="B4285" s="19"/>
      <c r="C4285" s="13" t="s">
        <v>431</v>
      </c>
      <c r="D4285" s="20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</row>
    <row r="4286" spans="1:22" ht="25.5" x14ac:dyDescent="0.2">
      <c r="A4286" s="7"/>
      <c r="B4286" s="12" t="s">
        <v>643</v>
      </c>
      <c r="C4286" s="13" t="s">
        <v>3174</v>
      </c>
      <c r="D4286" s="20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</row>
    <row r="4287" spans="1:22" ht="15" x14ac:dyDescent="0.25">
      <c r="A4287" s="7"/>
      <c r="B4287" s="21" t="s">
        <v>3285</v>
      </c>
      <c r="C4287" s="24" t="s">
        <v>3200</v>
      </c>
      <c r="D4287" s="21" t="s">
        <v>50</v>
      </c>
      <c r="E4287" s="21">
        <v>0</v>
      </c>
      <c r="F4287" s="21">
        <v>700000000</v>
      </c>
      <c r="G4287" s="21">
        <v>0</v>
      </c>
      <c r="H4287" s="21">
        <v>809065000</v>
      </c>
      <c r="I4287" s="21">
        <v>0</v>
      </c>
      <c r="J4287" s="21">
        <v>1509065000</v>
      </c>
      <c r="K4287" s="21">
        <v>385942105.25</v>
      </c>
      <c r="L4287" s="21">
        <v>1085942105.25</v>
      </c>
      <c r="M4287" s="21">
        <v>1085942105.25</v>
      </c>
      <c r="N4287" s="21">
        <v>1085942105.25</v>
      </c>
      <c r="O4287" s="21">
        <v>1085942105.25</v>
      </c>
      <c r="P4287" s="21">
        <v>0</v>
      </c>
      <c r="Q4287" s="21">
        <v>1085942105.25</v>
      </c>
      <c r="R4287" s="21">
        <v>1085942105.25</v>
      </c>
      <c r="S4287" s="21">
        <v>423122894.75</v>
      </c>
      <c r="T4287" s="21">
        <v>0</v>
      </c>
      <c r="U4287" s="21">
        <v>0</v>
      </c>
      <c r="V4287" s="21">
        <v>71.959999999999994</v>
      </c>
    </row>
    <row r="4288" spans="1:22" ht="15" x14ac:dyDescent="0.25">
      <c r="A4288" s="7"/>
      <c r="B4288" s="21" t="s">
        <v>3286</v>
      </c>
      <c r="C4288" s="24" t="s">
        <v>3287</v>
      </c>
      <c r="D4288" s="21" t="s">
        <v>620</v>
      </c>
      <c r="E4288" s="21">
        <v>0</v>
      </c>
      <c r="F4288" s="21">
        <v>1500000000</v>
      </c>
      <c r="G4288" s="21">
        <v>0</v>
      </c>
      <c r="H4288" s="21">
        <v>3000000000</v>
      </c>
      <c r="I4288" s="21">
        <v>0</v>
      </c>
      <c r="J4288" s="21">
        <v>4500000000</v>
      </c>
      <c r="K4288" s="21">
        <v>0</v>
      </c>
      <c r="L4288" s="21">
        <v>4500000000</v>
      </c>
      <c r="M4288" s="21">
        <v>1500000000</v>
      </c>
      <c r="N4288" s="21">
        <v>4500000000</v>
      </c>
      <c r="O4288" s="21">
        <v>4500000000</v>
      </c>
      <c r="P4288" s="21">
        <v>0</v>
      </c>
      <c r="Q4288" s="21">
        <v>1500000000</v>
      </c>
      <c r="R4288" s="21">
        <v>4500000000</v>
      </c>
      <c r="S4288" s="21">
        <v>0</v>
      </c>
      <c r="T4288" s="21">
        <v>0</v>
      </c>
      <c r="U4288" s="21">
        <v>0</v>
      </c>
      <c r="V4288" s="21">
        <v>100</v>
      </c>
    </row>
    <row r="4289" spans="1:22" x14ac:dyDescent="0.2">
      <c r="A4289" s="7"/>
      <c r="B4289" s="19"/>
      <c r="C4289" s="20"/>
      <c r="D4289" s="20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</row>
    <row r="4290" spans="1:22" ht="25.5" x14ac:dyDescent="0.2">
      <c r="A4290" s="7"/>
      <c r="B4290" s="12" t="s">
        <v>643</v>
      </c>
      <c r="C4290" s="13" t="s">
        <v>3174</v>
      </c>
      <c r="D4290" s="20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</row>
    <row r="4291" spans="1:22" ht="15" x14ac:dyDescent="0.25">
      <c r="A4291" s="7"/>
      <c r="B4291" s="21" t="s">
        <v>3177</v>
      </c>
      <c r="C4291" s="24" t="s">
        <v>3178</v>
      </c>
      <c r="D4291" s="21" t="s">
        <v>50</v>
      </c>
      <c r="E4291" s="21">
        <v>0</v>
      </c>
      <c r="F4291" s="21">
        <v>0</v>
      </c>
      <c r="G4291" s="21">
        <v>0</v>
      </c>
      <c r="H4291" s="21">
        <v>36000000</v>
      </c>
      <c r="I4291" s="21">
        <v>0</v>
      </c>
      <c r="J4291" s="21">
        <v>36000000</v>
      </c>
      <c r="K4291" s="21">
        <v>0</v>
      </c>
      <c r="L4291" s="21">
        <v>0</v>
      </c>
      <c r="M4291" s="21">
        <v>0</v>
      </c>
      <c r="N4291" s="21">
        <v>0</v>
      </c>
      <c r="O4291" s="21">
        <v>0</v>
      </c>
      <c r="P4291" s="21">
        <v>0</v>
      </c>
      <c r="Q4291" s="21">
        <v>0</v>
      </c>
      <c r="R4291" s="21">
        <v>0</v>
      </c>
      <c r="S4291" s="21">
        <v>36000000</v>
      </c>
      <c r="T4291" s="21">
        <v>0</v>
      </c>
      <c r="U4291" s="21">
        <v>0</v>
      </c>
      <c r="V4291" s="21">
        <v>0</v>
      </c>
    </row>
    <row r="4292" spans="1:22" x14ac:dyDescent="0.2">
      <c r="A4292" s="7"/>
      <c r="B4292" s="19"/>
      <c r="C4292" s="20"/>
      <c r="D4292" s="20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</row>
    <row r="4293" spans="1:22" x14ac:dyDescent="0.2">
      <c r="A4293" s="7"/>
      <c r="B4293" s="19"/>
      <c r="C4293" s="13" t="s">
        <v>774</v>
      </c>
      <c r="D4293" s="20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</row>
    <row r="4294" spans="1:22" x14ac:dyDescent="0.2">
      <c r="A4294" s="7"/>
      <c r="B4294" s="19"/>
      <c r="C4294" s="13" t="s">
        <v>757</v>
      </c>
      <c r="D4294" s="20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</row>
    <row r="4295" spans="1:22" x14ac:dyDescent="0.2">
      <c r="A4295" s="7"/>
      <c r="B4295" s="19"/>
      <c r="C4295" s="13" t="s">
        <v>387</v>
      </c>
      <c r="D4295" s="20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</row>
    <row r="4296" spans="1:22" x14ac:dyDescent="0.2">
      <c r="A4296" s="7"/>
      <c r="B4296" s="19"/>
      <c r="C4296" s="13" t="s">
        <v>423</v>
      </c>
      <c r="D4296" s="20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</row>
    <row r="4297" spans="1:22" ht="51" x14ac:dyDescent="0.2">
      <c r="A4297" s="7"/>
      <c r="B4297" s="19"/>
      <c r="C4297" s="13" t="s">
        <v>1142</v>
      </c>
      <c r="D4297" s="20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</row>
    <row r="4298" spans="1:22" ht="38.25" x14ac:dyDescent="0.2">
      <c r="A4298" s="7"/>
      <c r="B4298" s="12" t="s">
        <v>643</v>
      </c>
      <c r="C4298" s="13" t="s">
        <v>3038</v>
      </c>
      <c r="D4298" s="20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</row>
    <row r="4299" spans="1:22" ht="15" x14ac:dyDescent="0.25">
      <c r="A4299" s="7"/>
      <c r="B4299" s="21" t="s">
        <v>3278</v>
      </c>
      <c r="C4299" s="24" t="s">
        <v>654</v>
      </c>
      <c r="D4299" s="21" t="s">
        <v>50</v>
      </c>
      <c r="E4299" s="21">
        <v>0</v>
      </c>
      <c r="F4299" s="21">
        <v>0</v>
      </c>
      <c r="G4299" s="21">
        <v>0</v>
      </c>
      <c r="H4299" s="21">
        <v>3500000</v>
      </c>
      <c r="I4299" s="21">
        <v>0</v>
      </c>
      <c r="J4299" s="21">
        <v>3500000</v>
      </c>
      <c r="K4299" s="21">
        <v>0</v>
      </c>
      <c r="L4299" s="21">
        <v>0</v>
      </c>
      <c r="M4299" s="21">
        <v>0</v>
      </c>
      <c r="N4299" s="21">
        <v>0</v>
      </c>
      <c r="O4299" s="21">
        <v>0</v>
      </c>
      <c r="P4299" s="21">
        <v>0</v>
      </c>
      <c r="Q4299" s="21">
        <v>0</v>
      </c>
      <c r="R4299" s="21">
        <v>0</v>
      </c>
      <c r="S4299" s="21">
        <v>3500000</v>
      </c>
      <c r="T4299" s="21">
        <v>0</v>
      </c>
      <c r="U4299" s="21">
        <v>0</v>
      </c>
      <c r="V4299" s="21">
        <v>0</v>
      </c>
    </row>
    <row r="4300" spans="1:22" x14ac:dyDescent="0.2">
      <c r="A4300" s="7"/>
      <c r="B4300" s="19"/>
      <c r="C4300" s="20"/>
      <c r="D4300" s="20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</row>
    <row r="4301" spans="1:22" ht="25.5" x14ac:dyDescent="0.2">
      <c r="A4301" s="7"/>
      <c r="B4301" s="19"/>
      <c r="C4301" s="13" t="s">
        <v>429</v>
      </c>
      <c r="D4301" s="20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</row>
    <row r="4302" spans="1:22" x14ac:dyDescent="0.2">
      <c r="A4302" s="7"/>
      <c r="B4302" s="12" t="s">
        <v>643</v>
      </c>
      <c r="C4302" s="13" t="s">
        <v>1734</v>
      </c>
      <c r="D4302" s="20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</row>
    <row r="4303" spans="1:22" ht="15" x14ac:dyDescent="0.25">
      <c r="A4303" s="7"/>
      <c r="B4303" s="21" t="s">
        <v>3279</v>
      </c>
      <c r="C4303" s="24" t="s">
        <v>654</v>
      </c>
      <c r="D4303" s="21" t="s">
        <v>50</v>
      </c>
      <c r="E4303" s="21">
        <v>0</v>
      </c>
      <c r="F4303" s="21">
        <v>0</v>
      </c>
      <c r="G4303" s="21">
        <v>0</v>
      </c>
      <c r="H4303" s="21">
        <v>16500000</v>
      </c>
      <c r="I4303" s="21">
        <v>0</v>
      </c>
      <c r="J4303" s="21">
        <v>16500000</v>
      </c>
      <c r="K4303" s="21">
        <v>0</v>
      </c>
      <c r="L4303" s="21">
        <v>0</v>
      </c>
      <c r="M4303" s="21">
        <v>0</v>
      </c>
      <c r="N4303" s="21">
        <v>0</v>
      </c>
      <c r="O4303" s="21">
        <v>0</v>
      </c>
      <c r="P4303" s="21">
        <v>0</v>
      </c>
      <c r="Q4303" s="21">
        <v>0</v>
      </c>
      <c r="R4303" s="21">
        <v>0</v>
      </c>
      <c r="S4303" s="21">
        <v>16500000</v>
      </c>
      <c r="T4303" s="21">
        <v>0</v>
      </c>
      <c r="U4303" s="21">
        <v>0</v>
      </c>
      <c r="V4303" s="21">
        <v>0</v>
      </c>
    </row>
    <row r="4304" spans="1:22" x14ac:dyDescent="0.2">
      <c r="A4304" s="7"/>
      <c r="B4304" s="19"/>
      <c r="C4304" s="20"/>
      <c r="D4304" s="20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</row>
    <row r="4305" spans="1:22" x14ac:dyDescent="0.2">
      <c r="A4305" s="7"/>
      <c r="B4305" s="19"/>
      <c r="C4305" s="13" t="s">
        <v>1748</v>
      </c>
      <c r="D4305" s="20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</row>
    <row r="4306" spans="1:22" x14ac:dyDescent="0.2">
      <c r="A4306" s="7"/>
      <c r="B4306" s="19"/>
      <c r="C4306" s="13" t="s">
        <v>1690</v>
      </c>
      <c r="D4306" s="20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</row>
    <row r="4307" spans="1:22" x14ac:dyDescent="0.2">
      <c r="A4307" s="7"/>
      <c r="B4307" s="19"/>
      <c r="C4307" s="13" t="s">
        <v>387</v>
      </c>
      <c r="D4307" s="20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</row>
    <row r="4308" spans="1:22" x14ac:dyDescent="0.2">
      <c r="A4308" s="7"/>
      <c r="B4308" s="19"/>
      <c r="C4308" s="13" t="s">
        <v>413</v>
      </c>
      <c r="D4308" s="20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</row>
    <row r="4309" spans="1:22" ht="25.5" x14ac:dyDescent="0.2">
      <c r="A4309" s="7"/>
      <c r="B4309" s="19"/>
      <c r="C4309" s="13" t="s">
        <v>779</v>
      </c>
      <c r="D4309" s="20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</row>
    <row r="4310" spans="1:22" x14ac:dyDescent="0.2">
      <c r="A4310" s="7"/>
      <c r="B4310" s="12" t="s">
        <v>643</v>
      </c>
      <c r="C4310" s="13" t="s">
        <v>3192</v>
      </c>
      <c r="D4310" s="20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</row>
    <row r="4311" spans="1:22" ht="15" x14ac:dyDescent="0.25">
      <c r="A4311" s="7"/>
      <c r="B4311" s="21" t="s">
        <v>3191</v>
      </c>
      <c r="C4311" s="24" t="s">
        <v>3062</v>
      </c>
      <c r="D4311" s="21" t="s">
        <v>50</v>
      </c>
      <c r="E4311" s="21">
        <v>0</v>
      </c>
      <c r="F4311" s="21">
        <v>0</v>
      </c>
      <c r="G4311" s="21">
        <v>0</v>
      </c>
      <c r="H4311" s="21">
        <v>83800000</v>
      </c>
      <c r="I4311" s="21">
        <v>83800000</v>
      </c>
      <c r="J4311" s="21">
        <v>0</v>
      </c>
      <c r="K4311" s="21">
        <v>0</v>
      </c>
      <c r="L4311" s="21">
        <v>0</v>
      </c>
      <c r="M4311" s="21">
        <v>0</v>
      </c>
      <c r="N4311" s="21">
        <v>0</v>
      </c>
      <c r="O4311" s="21">
        <v>0</v>
      </c>
      <c r="P4311" s="21">
        <v>0</v>
      </c>
      <c r="Q4311" s="21">
        <v>0</v>
      </c>
      <c r="R4311" s="21">
        <v>0</v>
      </c>
      <c r="S4311" s="21">
        <v>0</v>
      </c>
      <c r="T4311" s="21">
        <v>0</v>
      </c>
      <c r="U4311" s="21">
        <v>0</v>
      </c>
      <c r="V4311" s="21">
        <v>0</v>
      </c>
    </row>
    <row r="4312" spans="1:22" x14ac:dyDescent="0.2">
      <c r="A4312" s="7"/>
      <c r="B4312" s="19"/>
      <c r="C4312" s="20"/>
      <c r="D4312" s="20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</row>
    <row r="4313" spans="1:22" x14ac:dyDescent="0.2">
      <c r="A4313" s="7"/>
      <c r="B4313" s="19"/>
      <c r="C4313" s="13" t="s">
        <v>423</v>
      </c>
      <c r="D4313" s="20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</row>
    <row r="4314" spans="1:22" ht="25.5" x14ac:dyDescent="0.2">
      <c r="A4314" s="7"/>
      <c r="B4314" s="19"/>
      <c r="C4314" s="13" t="s">
        <v>431</v>
      </c>
      <c r="D4314" s="20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</row>
    <row r="4315" spans="1:22" ht="25.5" x14ac:dyDescent="0.2">
      <c r="A4315" s="7"/>
      <c r="B4315" s="12" t="s">
        <v>643</v>
      </c>
      <c r="C4315" s="13" t="s">
        <v>2990</v>
      </c>
      <c r="D4315" s="20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</row>
    <row r="4316" spans="1:22" ht="15" x14ac:dyDescent="0.25">
      <c r="A4316" s="7"/>
      <c r="B4316" s="21" t="s">
        <v>3247</v>
      </c>
      <c r="C4316" s="24" t="s">
        <v>3062</v>
      </c>
      <c r="D4316" s="21" t="s">
        <v>50</v>
      </c>
      <c r="E4316" s="21">
        <v>0</v>
      </c>
      <c r="F4316" s="21">
        <v>0</v>
      </c>
      <c r="G4316" s="21">
        <v>0</v>
      </c>
      <c r="H4316" s="21">
        <v>71528500</v>
      </c>
      <c r="I4316" s="21">
        <v>0</v>
      </c>
      <c r="J4316" s="21">
        <v>71528500</v>
      </c>
      <c r="K4316" s="21">
        <v>22341988</v>
      </c>
      <c r="L4316" s="21">
        <v>22341988</v>
      </c>
      <c r="M4316" s="21">
        <v>22341988</v>
      </c>
      <c r="N4316" s="21">
        <v>22341988</v>
      </c>
      <c r="O4316" s="21">
        <v>22341988</v>
      </c>
      <c r="P4316" s="21">
        <v>0</v>
      </c>
      <c r="Q4316" s="21">
        <v>22341988</v>
      </c>
      <c r="R4316" s="21">
        <v>22341988</v>
      </c>
      <c r="S4316" s="21">
        <v>49186512</v>
      </c>
      <c r="T4316" s="21">
        <v>0</v>
      </c>
      <c r="U4316" s="21">
        <v>0</v>
      </c>
      <c r="V4316" s="21">
        <v>31.23</v>
      </c>
    </row>
    <row r="4317" spans="1:22" ht="15" x14ac:dyDescent="0.25">
      <c r="A4317" s="7"/>
      <c r="B4317" s="21" t="s">
        <v>3121</v>
      </c>
      <c r="C4317" s="24" t="s">
        <v>3119</v>
      </c>
      <c r="D4317" s="21" t="s">
        <v>571</v>
      </c>
      <c r="E4317" s="21">
        <v>0</v>
      </c>
      <c r="F4317" s="21">
        <v>0</v>
      </c>
      <c r="G4317" s="21">
        <v>0</v>
      </c>
      <c r="H4317" s="21">
        <v>94671500</v>
      </c>
      <c r="I4317" s="21">
        <v>0</v>
      </c>
      <c r="J4317" s="21">
        <v>94671500</v>
      </c>
      <c r="K4317" s="21">
        <v>0</v>
      </c>
      <c r="L4317" s="21">
        <v>94671500</v>
      </c>
      <c r="M4317" s="21">
        <v>0</v>
      </c>
      <c r="N4317" s="21">
        <v>94671500</v>
      </c>
      <c r="O4317" s="21">
        <v>94671500</v>
      </c>
      <c r="P4317" s="21">
        <v>0</v>
      </c>
      <c r="Q4317" s="21">
        <v>0</v>
      </c>
      <c r="R4317" s="21">
        <v>94671500</v>
      </c>
      <c r="S4317" s="21">
        <v>0</v>
      </c>
      <c r="T4317" s="21">
        <v>0</v>
      </c>
      <c r="U4317" s="21">
        <v>0</v>
      </c>
      <c r="V4317" s="21">
        <v>100</v>
      </c>
    </row>
    <row r="4318" spans="1:22" x14ac:dyDescent="0.2">
      <c r="A4318" s="7"/>
      <c r="B4318" s="19"/>
      <c r="C4318" s="20"/>
      <c r="D4318" s="20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</row>
    <row r="4319" spans="1:22" x14ac:dyDescent="0.2">
      <c r="A4319" s="7"/>
      <c r="B4319" s="25"/>
      <c r="C4319" s="17" t="s">
        <v>3288</v>
      </c>
      <c r="D4319" s="20"/>
      <c r="E4319" s="16">
        <v>15837779059</v>
      </c>
      <c r="F4319" s="16">
        <v>6824236479.8900003</v>
      </c>
      <c r="G4319" s="16">
        <v>0</v>
      </c>
      <c r="H4319" s="16">
        <v>13495318193.940001</v>
      </c>
      <c r="I4319" s="16">
        <v>10495318193.940001</v>
      </c>
      <c r="J4319" s="16">
        <v>25662015538.889999</v>
      </c>
      <c r="K4319" s="16">
        <v>1618393273.1500001</v>
      </c>
      <c r="L4319" s="16">
        <v>24643677975.049999</v>
      </c>
      <c r="M4319" s="16">
        <v>5818393273.1499996</v>
      </c>
      <c r="N4319" s="16">
        <v>24643677975.049999</v>
      </c>
      <c r="O4319" s="16">
        <v>24643677975.049999</v>
      </c>
      <c r="P4319" s="16">
        <v>0</v>
      </c>
      <c r="Q4319" s="16">
        <v>6218981638.1499996</v>
      </c>
      <c r="R4319" s="16">
        <v>24643677975.049999</v>
      </c>
      <c r="S4319" s="16">
        <v>1018337563.84</v>
      </c>
      <c r="T4319" s="16">
        <v>0</v>
      </c>
      <c r="U4319" s="16">
        <v>0</v>
      </c>
      <c r="V4319" s="16">
        <v>96.031731949126367</v>
      </c>
    </row>
    <row r="4320" spans="1:22" x14ac:dyDescent="0.2">
      <c r="A4320" s="7"/>
      <c r="B4320" s="19"/>
      <c r="C4320" s="20"/>
      <c r="D4320" s="20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</row>
    <row r="4321" spans="1:22" ht="25.5" x14ac:dyDescent="0.2">
      <c r="A4321" s="7"/>
      <c r="B4321" s="25"/>
      <c r="C4321" s="17" t="s">
        <v>3289</v>
      </c>
      <c r="D4321" s="26"/>
      <c r="E4321" s="25"/>
      <c r="F4321" s="25"/>
      <c r="G4321" s="25"/>
      <c r="H4321" s="25"/>
      <c r="I4321" s="25"/>
      <c r="J4321" s="25"/>
      <c r="K4321" s="25"/>
      <c r="L4321" s="25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</row>
    <row r="4322" spans="1:22" x14ac:dyDescent="0.2">
      <c r="A4322" s="7"/>
      <c r="B4322" s="19"/>
      <c r="C4322" s="13" t="s">
        <v>387</v>
      </c>
      <c r="D4322" s="20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</row>
    <row r="4323" spans="1:22" x14ac:dyDescent="0.2">
      <c r="A4323" s="7"/>
      <c r="B4323" s="19"/>
      <c r="C4323" s="13" t="s">
        <v>423</v>
      </c>
      <c r="D4323" s="20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</row>
    <row r="4324" spans="1:22" ht="51" x14ac:dyDescent="0.2">
      <c r="A4324" s="7"/>
      <c r="B4324" s="12" t="s">
        <v>643</v>
      </c>
      <c r="C4324" s="13" t="s">
        <v>3290</v>
      </c>
      <c r="D4324" s="20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</row>
    <row r="4325" spans="1:22" ht="30" x14ac:dyDescent="0.25">
      <c r="A4325" s="7"/>
      <c r="B4325" s="21" t="s">
        <v>3291</v>
      </c>
      <c r="C4325" s="24" t="s">
        <v>3292</v>
      </c>
      <c r="D4325" s="21" t="s">
        <v>50</v>
      </c>
      <c r="E4325" s="21">
        <v>812800000</v>
      </c>
      <c r="F4325" s="21">
        <v>0</v>
      </c>
      <c r="G4325" s="21">
        <v>0</v>
      </c>
      <c r="H4325" s="21">
        <v>0</v>
      </c>
      <c r="I4325" s="21">
        <v>474133333.35000002</v>
      </c>
      <c r="J4325" s="21">
        <v>338666666.64999998</v>
      </c>
      <c r="K4325" s="21">
        <v>0</v>
      </c>
      <c r="L4325" s="21">
        <v>338666666.64999998</v>
      </c>
      <c r="M4325" s="21">
        <v>0</v>
      </c>
      <c r="N4325" s="21">
        <v>338666666.64999998</v>
      </c>
      <c r="O4325" s="21">
        <v>338666666.64999998</v>
      </c>
      <c r="P4325" s="21">
        <v>0</v>
      </c>
      <c r="Q4325" s="21">
        <v>0</v>
      </c>
      <c r="R4325" s="21">
        <v>338666666.64999998</v>
      </c>
      <c r="S4325" s="21">
        <v>0</v>
      </c>
      <c r="T4325" s="21">
        <v>0</v>
      </c>
      <c r="U4325" s="21">
        <v>0</v>
      </c>
      <c r="V4325" s="21">
        <v>100</v>
      </c>
    </row>
    <row r="4326" spans="1:22" x14ac:dyDescent="0.2">
      <c r="A4326" s="7"/>
      <c r="B4326" s="19"/>
      <c r="C4326" s="20"/>
      <c r="D4326" s="20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</row>
    <row r="4327" spans="1:22" ht="51" x14ac:dyDescent="0.2">
      <c r="A4327" s="7"/>
      <c r="B4327" s="12" t="s">
        <v>643</v>
      </c>
      <c r="C4327" s="13" t="s">
        <v>3293</v>
      </c>
      <c r="D4327" s="20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</row>
    <row r="4328" spans="1:22" ht="15" x14ac:dyDescent="0.25">
      <c r="A4328" s="7"/>
      <c r="B4328" s="21" t="s">
        <v>3294</v>
      </c>
      <c r="C4328" s="24" t="s">
        <v>3295</v>
      </c>
      <c r="D4328" s="21" t="s">
        <v>50</v>
      </c>
      <c r="E4328" s="21">
        <v>1550000000</v>
      </c>
      <c r="F4328" s="21">
        <v>0</v>
      </c>
      <c r="G4328" s="21">
        <v>0</v>
      </c>
      <c r="H4328" s="21">
        <v>4664400000</v>
      </c>
      <c r="I4328" s="21">
        <v>904166666.64999998</v>
      </c>
      <c r="J4328" s="21">
        <v>5310233333.3500004</v>
      </c>
      <c r="K4328" s="21">
        <v>0</v>
      </c>
      <c r="L4328" s="21">
        <v>5310233333.3500004</v>
      </c>
      <c r="M4328" s="21">
        <v>0</v>
      </c>
      <c r="N4328" s="21">
        <v>5310233333.3500004</v>
      </c>
      <c r="O4328" s="21">
        <v>5310233333.3500004</v>
      </c>
      <c r="P4328" s="21">
        <v>0</v>
      </c>
      <c r="Q4328" s="21">
        <v>0</v>
      </c>
      <c r="R4328" s="21">
        <v>5310233333.3500004</v>
      </c>
      <c r="S4328" s="21">
        <v>0</v>
      </c>
      <c r="T4328" s="21">
        <v>0</v>
      </c>
      <c r="U4328" s="21">
        <v>0</v>
      </c>
      <c r="V4328" s="21">
        <v>100</v>
      </c>
    </row>
    <row r="4329" spans="1:22" x14ac:dyDescent="0.2">
      <c r="A4329" s="7"/>
      <c r="B4329" s="19"/>
      <c r="C4329" s="20"/>
      <c r="D4329" s="20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</row>
    <row r="4330" spans="1:22" ht="51" x14ac:dyDescent="0.2">
      <c r="A4330" s="7"/>
      <c r="B4330" s="12" t="s">
        <v>643</v>
      </c>
      <c r="C4330" s="13" t="s">
        <v>3296</v>
      </c>
      <c r="D4330" s="20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</row>
    <row r="4331" spans="1:22" ht="15" x14ac:dyDescent="0.25">
      <c r="A4331" s="7"/>
      <c r="B4331" s="21" t="s">
        <v>3297</v>
      </c>
      <c r="C4331" s="24" t="s">
        <v>3298</v>
      </c>
      <c r="D4331" s="21" t="s">
        <v>50</v>
      </c>
      <c r="E4331" s="21">
        <v>2010000000</v>
      </c>
      <c r="F4331" s="21">
        <v>0</v>
      </c>
      <c r="G4331" s="21">
        <v>0</v>
      </c>
      <c r="H4331" s="21">
        <v>0</v>
      </c>
      <c r="I4331" s="21">
        <v>1172500000</v>
      </c>
      <c r="J4331" s="21">
        <v>837500000</v>
      </c>
      <c r="K4331" s="21">
        <v>0</v>
      </c>
      <c r="L4331" s="21">
        <v>837500000</v>
      </c>
      <c r="M4331" s="21">
        <v>0</v>
      </c>
      <c r="N4331" s="21">
        <v>837500000</v>
      </c>
      <c r="O4331" s="21">
        <v>837500000</v>
      </c>
      <c r="P4331" s="21">
        <v>0</v>
      </c>
      <c r="Q4331" s="21">
        <v>0</v>
      </c>
      <c r="R4331" s="21">
        <v>837500000</v>
      </c>
      <c r="S4331" s="21">
        <v>0</v>
      </c>
      <c r="T4331" s="21">
        <v>0</v>
      </c>
      <c r="U4331" s="21">
        <v>0</v>
      </c>
      <c r="V4331" s="21">
        <v>100</v>
      </c>
    </row>
    <row r="4332" spans="1:22" x14ac:dyDescent="0.2">
      <c r="A4332" s="7"/>
      <c r="B4332" s="19"/>
      <c r="C4332" s="20"/>
      <c r="D4332" s="20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</row>
    <row r="4333" spans="1:22" ht="25.5" x14ac:dyDescent="0.2">
      <c r="A4333" s="7"/>
      <c r="B4333" s="19"/>
      <c r="C4333" s="13" t="s">
        <v>429</v>
      </c>
      <c r="D4333" s="20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</row>
    <row r="4334" spans="1:22" ht="51" x14ac:dyDescent="0.2">
      <c r="A4334" s="7"/>
      <c r="B4334" s="12" t="s">
        <v>643</v>
      </c>
      <c r="C4334" s="13" t="s">
        <v>3299</v>
      </c>
      <c r="D4334" s="20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</row>
    <row r="4335" spans="1:22" ht="30" x14ac:dyDescent="0.25">
      <c r="A4335" s="7"/>
      <c r="B4335" s="21" t="s">
        <v>3300</v>
      </c>
      <c r="C4335" s="24" t="s">
        <v>3292</v>
      </c>
      <c r="D4335" s="21" t="s">
        <v>50</v>
      </c>
      <c r="E4335" s="21">
        <v>325500000</v>
      </c>
      <c r="F4335" s="21">
        <v>0</v>
      </c>
      <c r="G4335" s="21">
        <v>0</v>
      </c>
      <c r="H4335" s="21">
        <v>0</v>
      </c>
      <c r="I4335" s="21">
        <v>189875000</v>
      </c>
      <c r="J4335" s="21">
        <v>135625000</v>
      </c>
      <c r="K4335" s="21">
        <v>0</v>
      </c>
      <c r="L4335" s="21">
        <v>135625000</v>
      </c>
      <c r="M4335" s="21">
        <v>0</v>
      </c>
      <c r="N4335" s="21">
        <v>135625000</v>
      </c>
      <c r="O4335" s="21">
        <v>135625000</v>
      </c>
      <c r="P4335" s="21">
        <v>0</v>
      </c>
      <c r="Q4335" s="21">
        <v>0</v>
      </c>
      <c r="R4335" s="21">
        <v>135625000</v>
      </c>
      <c r="S4335" s="21">
        <v>0</v>
      </c>
      <c r="T4335" s="21">
        <v>0</v>
      </c>
      <c r="U4335" s="21">
        <v>0</v>
      </c>
      <c r="V4335" s="21">
        <v>100</v>
      </c>
    </row>
    <row r="4336" spans="1:22" x14ac:dyDescent="0.2">
      <c r="A4336" s="7"/>
      <c r="B4336" s="19"/>
      <c r="C4336" s="20"/>
      <c r="D4336" s="20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</row>
    <row r="4337" spans="1:22" ht="38.25" x14ac:dyDescent="0.2">
      <c r="A4337" s="7"/>
      <c r="B4337" s="12" t="s">
        <v>643</v>
      </c>
      <c r="C4337" s="13" t="s">
        <v>3301</v>
      </c>
      <c r="D4337" s="20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</row>
    <row r="4338" spans="1:22" ht="15" x14ac:dyDescent="0.25">
      <c r="A4338" s="7"/>
      <c r="B4338" s="21" t="s">
        <v>3302</v>
      </c>
      <c r="C4338" s="24" t="s">
        <v>3298</v>
      </c>
      <c r="D4338" s="21" t="s">
        <v>50</v>
      </c>
      <c r="E4338" s="21">
        <v>1001700000</v>
      </c>
      <c r="F4338" s="21">
        <v>0</v>
      </c>
      <c r="G4338" s="21">
        <v>0</v>
      </c>
      <c r="H4338" s="21">
        <v>0</v>
      </c>
      <c r="I4338" s="21">
        <v>584325000</v>
      </c>
      <c r="J4338" s="21">
        <v>417375000</v>
      </c>
      <c r="K4338" s="21">
        <v>0</v>
      </c>
      <c r="L4338" s="21">
        <v>417375000</v>
      </c>
      <c r="M4338" s="21">
        <v>0</v>
      </c>
      <c r="N4338" s="21">
        <v>417375000</v>
      </c>
      <c r="O4338" s="21">
        <v>417375000</v>
      </c>
      <c r="P4338" s="21">
        <v>0</v>
      </c>
      <c r="Q4338" s="21">
        <v>0</v>
      </c>
      <c r="R4338" s="21">
        <v>417375000</v>
      </c>
      <c r="S4338" s="21">
        <v>0</v>
      </c>
      <c r="T4338" s="21">
        <v>0</v>
      </c>
      <c r="U4338" s="21">
        <v>0</v>
      </c>
      <c r="V4338" s="21">
        <v>100</v>
      </c>
    </row>
    <row r="4339" spans="1:22" x14ac:dyDescent="0.2">
      <c r="A4339" s="7"/>
      <c r="B4339" s="19"/>
      <c r="C4339" s="20"/>
      <c r="D4339" s="20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</row>
    <row r="4340" spans="1:22" x14ac:dyDescent="0.2">
      <c r="A4340" s="7"/>
      <c r="B4340" s="19"/>
      <c r="C4340" s="13" t="s">
        <v>3303</v>
      </c>
      <c r="D4340" s="20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</row>
    <row r="4341" spans="1:22" x14ac:dyDescent="0.2">
      <c r="A4341" s="7"/>
      <c r="B4341" s="19"/>
      <c r="C4341" s="13" t="s">
        <v>701</v>
      </c>
      <c r="D4341" s="20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</row>
    <row r="4342" spans="1:22" x14ac:dyDescent="0.2">
      <c r="A4342" s="7"/>
      <c r="B4342" s="19"/>
      <c r="C4342" s="13" t="s">
        <v>1717</v>
      </c>
      <c r="D4342" s="20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</row>
    <row r="4343" spans="1:22" x14ac:dyDescent="0.2">
      <c r="A4343" s="7"/>
      <c r="B4343" s="19"/>
      <c r="C4343" s="13" t="s">
        <v>387</v>
      </c>
      <c r="D4343" s="20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</row>
    <row r="4344" spans="1:22" x14ac:dyDescent="0.2">
      <c r="A4344" s="7"/>
      <c r="B4344" s="19"/>
      <c r="C4344" s="13" t="s">
        <v>423</v>
      </c>
      <c r="D4344" s="20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</row>
    <row r="4345" spans="1:22" x14ac:dyDescent="0.2">
      <c r="A4345" s="7"/>
      <c r="B4345" s="19"/>
      <c r="C4345" s="13" t="s">
        <v>1277</v>
      </c>
      <c r="D4345" s="20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</row>
    <row r="4346" spans="1:22" ht="25.5" x14ac:dyDescent="0.2">
      <c r="A4346" s="7"/>
      <c r="B4346" s="12" t="s">
        <v>643</v>
      </c>
      <c r="C4346" s="13" t="s">
        <v>3304</v>
      </c>
      <c r="D4346" s="20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</row>
    <row r="4347" spans="1:22" ht="30" x14ac:dyDescent="0.25">
      <c r="A4347" s="7"/>
      <c r="B4347" s="21" t="s">
        <v>3291</v>
      </c>
      <c r="C4347" s="24" t="s">
        <v>3292</v>
      </c>
      <c r="D4347" s="21" t="s">
        <v>50</v>
      </c>
      <c r="E4347" s="21">
        <v>0</v>
      </c>
      <c r="F4347" s="21">
        <v>0</v>
      </c>
      <c r="G4347" s="21">
        <v>0</v>
      </c>
      <c r="H4347" s="21">
        <v>579091985.36000001</v>
      </c>
      <c r="I4347" s="21">
        <v>0</v>
      </c>
      <c r="J4347" s="21">
        <v>579091985.36000001</v>
      </c>
      <c r="K4347" s="21">
        <v>248182279.44</v>
      </c>
      <c r="L4347" s="21">
        <v>579091985.36000001</v>
      </c>
      <c r="M4347" s="21">
        <v>248182279.44</v>
      </c>
      <c r="N4347" s="21">
        <v>579091985.36000001</v>
      </c>
      <c r="O4347" s="21">
        <v>579091985.36000001</v>
      </c>
      <c r="P4347" s="21">
        <v>0</v>
      </c>
      <c r="Q4347" s="21">
        <v>248182279.44</v>
      </c>
      <c r="R4347" s="21">
        <v>579091985.36000001</v>
      </c>
      <c r="S4347" s="21">
        <v>0</v>
      </c>
      <c r="T4347" s="21">
        <v>0</v>
      </c>
      <c r="U4347" s="21">
        <v>0</v>
      </c>
      <c r="V4347" s="21">
        <v>100</v>
      </c>
    </row>
    <row r="4348" spans="1:22" ht="25.5" x14ac:dyDescent="0.2">
      <c r="A4348" s="7"/>
      <c r="B4348" s="12" t="s">
        <v>643</v>
      </c>
      <c r="C4348" s="13" t="s">
        <v>3305</v>
      </c>
      <c r="D4348" s="20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</row>
    <row r="4349" spans="1:22" ht="30" x14ac:dyDescent="0.25">
      <c r="A4349" s="7"/>
      <c r="B4349" s="21" t="s">
        <v>3306</v>
      </c>
      <c r="C4349" s="24" t="s">
        <v>3292</v>
      </c>
      <c r="D4349" s="21" t="s">
        <v>50</v>
      </c>
      <c r="E4349" s="21">
        <v>0</v>
      </c>
      <c r="F4349" s="21">
        <v>0</v>
      </c>
      <c r="G4349" s="21">
        <v>0</v>
      </c>
      <c r="H4349" s="21">
        <v>454161051.14999998</v>
      </c>
      <c r="I4349" s="21">
        <v>0</v>
      </c>
      <c r="J4349" s="21">
        <v>454161051.14999998</v>
      </c>
      <c r="K4349" s="21">
        <v>194640450.50999999</v>
      </c>
      <c r="L4349" s="21">
        <v>454161051.14999998</v>
      </c>
      <c r="M4349" s="21">
        <v>194640450.50999999</v>
      </c>
      <c r="N4349" s="21">
        <v>454161051.14999998</v>
      </c>
      <c r="O4349" s="21">
        <v>454161051.14999998</v>
      </c>
      <c r="P4349" s="21">
        <v>0</v>
      </c>
      <c r="Q4349" s="21">
        <v>194640450.50999999</v>
      </c>
      <c r="R4349" s="21">
        <v>454161051.14999998</v>
      </c>
      <c r="S4349" s="21">
        <v>0</v>
      </c>
      <c r="T4349" s="21">
        <v>0</v>
      </c>
      <c r="U4349" s="21">
        <v>0</v>
      </c>
      <c r="V4349" s="21">
        <v>100</v>
      </c>
    </row>
    <row r="4350" spans="1:22" x14ac:dyDescent="0.2">
      <c r="A4350" s="7"/>
      <c r="B4350" s="19"/>
      <c r="C4350" s="20"/>
      <c r="D4350" s="20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</row>
    <row r="4351" spans="1:22" ht="25.5" x14ac:dyDescent="0.2">
      <c r="A4351" s="7"/>
      <c r="B4351" s="12" t="s">
        <v>643</v>
      </c>
      <c r="C4351" s="13" t="s">
        <v>3304</v>
      </c>
      <c r="D4351" s="20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</row>
    <row r="4352" spans="1:22" ht="30" x14ac:dyDescent="0.25">
      <c r="A4352" s="7"/>
      <c r="B4352" s="21" t="s">
        <v>3307</v>
      </c>
      <c r="C4352" s="24" t="s">
        <v>3308</v>
      </c>
      <c r="D4352" s="21" t="s">
        <v>50</v>
      </c>
      <c r="E4352" s="21">
        <v>0</v>
      </c>
      <c r="F4352" s="21">
        <v>0</v>
      </c>
      <c r="G4352" s="21">
        <v>0</v>
      </c>
      <c r="H4352" s="21">
        <v>200166666.65000001</v>
      </c>
      <c r="I4352" s="21">
        <v>0</v>
      </c>
      <c r="J4352" s="21">
        <v>200166666.65000001</v>
      </c>
      <c r="K4352" s="21">
        <v>85785714.290000007</v>
      </c>
      <c r="L4352" s="21">
        <v>200166666.65000001</v>
      </c>
      <c r="M4352" s="21">
        <v>85785714.290000007</v>
      </c>
      <c r="N4352" s="21">
        <v>200166666.65000001</v>
      </c>
      <c r="O4352" s="21">
        <v>200166666.65000001</v>
      </c>
      <c r="P4352" s="21">
        <v>0</v>
      </c>
      <c r="Q4352" s="21">
        <v>85785714.290000007</v>
      </c>
      <c r="R4352" s="21">
        <v>200166666.65000001</v>
      </c>
      <c r="S4352" s="21">
        <v>0</v>
      </c>
      <c r="T4352" s="21">
        <v>0</v>
      </c>
      <c r="U4352" s="21">
        <v>0</v>
      </c>
      <c r="V4352" s="21">
        <v>100</v>
      </c>
    </row>
    <row r="4353" spans="1:22" x14ac:dyDescent="0.2">
      <c r="A4353" s="7"/>
      <c r="B4353" s="19"/>
      <c r="C4353" s="20"/>
      <c r="D4353" s="20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</row>
    <row r="4354" spans="1:22" ht="25.5" x14ac:dyDescent="0.2">
      <c r="A4354" s="7"/>
      <c r="B4354" s="19"/>
      <c r="C4354" s="13" t="s">
        <v>429</v>
      </c>
      <c r="D4354" s="20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</row>
    <row r="4355" spans="1:22" ht="25.5" x14ac:dyDescent="0.2">
      <c r="A4355" s="7"/>
      <c r="B4355" s="12" t="s">
        <v>643</v>
      </c>
      <c r="C4355" s="13" t="s">
        <v>1297</v>
      </c>
      <c r="D4355" s="20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</row>
    <row r="4356" spans="1:22" ht="30" x14ac:dyDescent="0.25">
      <c r="A4356" s="7"/>
      <c r="B4356" s="21" t="s">
        <v>3300</v>
      </c>
      <c r="C4356" s="24" t="s">
        <v>3292</v>
      </c>
      <c r="D4356" s="21" t="s">
        <v>50</v>
      </c>
      <c r="E4356" s="21">
        <v>0</v>
      </c>
      <c r="F4356" s="21">
        <v>0</v>
      </c>
      <c r="G4356" s="21">
        <v>0</v>
      </c>
      <c r="H4356" s="21">
        <v>189875000</v>
      </c>
      <c r="I4356" s="21">
        <v>0</v>
      </c>
      <c r="J4356" s="21">
        <v>189875000</v>
      </c>
      <c r="K4356" s="21">
        <v>81375000</v>
      </c>
      <c r="L4356" s="21">
        <v>189875000</v>
      </c>
      <c r="M4356" s="21">
        <v>81375000</v>
      </c>
      <c r="N4356" s="21">
        <v>189875000</v>
      </c>
      <c r="O4356" s="21">
        <v>189875000</v>
      </c>
      <c r="P4356" s="21">
        <v>0</v>
      </c>
      <c r="Q4356" s="21">
        <v>81375000</v>
      </c>
      <c r="R4356" s="21">
        <v>189875000</v>
      </c>
      <c r="S4356" s="21">
        <v>0</v>
      </c>
      <c r="T4356" s="21">
        <v>0</v>
      </c>
      <c r="U4356" s="21">
        <v>0</v>
      </c>
      <c r="V4356" s="21">
        <v>100</v>
      </c>
    </row>
    <row r="4357" spans="1:22" x14ac:dyDescent="0.2">
      <c r="A4357" s="7"/>
      <c r="B4357" s="19"/>
      <c r="C4357" s="20"/>
      <c r="D4357" s="20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</row>
    <row r="4358" spans="1:22" ht="25.5" x14ac:dyDescent="0.2">
      <c r="A4358" s="7"/>
      <c r="B4358" s="12" t="s">
        <v>643</v>
      </c>
      <c r="C4358" s="13" t="s">
        <v>1297</v>
      </c>
      <c r="D4358" s="20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</row>
    <row r="4359" spans="1:22" ht="30" x14ac:dyDescent="0.25">
      <c r="A4359" s="7"/>
      <c r="B4359" s="21" t="s">
        <v>3309</v>
      </c>
      <c r="C4359" s="24" t="s">
        <v>3308</v>
      </c>
      <c r="D4359" s="21" t="s">
        <v>50</v>
      </c>
      <c r="E4359" s="21">
        <v>0</v>
      </c>
      <c r="F4359" s="21">
        <v>0</v>
      </c>
      <c r="G4359" s="21">
        <v>0</v>
      </c>
      <c r="H4359" s="21">
        <v>144000000</v>
      </c>
      <c r="I4359" s="21">
        <v>0</v>
      </c>
      <c r="J4359" s="21">
        <v>144000000</v>
      </c>
      <c r="K4359" s="21">
        <v>61714285.719999999</v>
      </c>
      <c r="L4359" s="21">
        <v>144000000</v>
      </c>
      <c r="M4359" s="21">
        <v>61714285.719999999</v>
      </c>
      <c r="N4359" s="21">
        <v>144000000</v>
      </c>
      <c r="O4359" s="21">
        <v>144000000</v>
      </c>
      <c r="P4359" s="21">
        <v>0</v>
      </c>
      <c r="Q4359" s="21">
        <v>61714285.719999999</v>
      </c>
      <c r="R4359" s="21">
        <v>144000000</v>
      </c>
      <c r="S4359" s="21">
        <v>0</v>
      </c>
      <c r="T4359" s="21">
        <v>0</v>
      </c>
      <c r="U4359" s="21">
        <v>0</v>
      </c>
      <c r="V4359" s="21">
        <v>100</v>
      </c>
    </row>
    <row r="4360" spans="1:22" x14ac:dyDescent="0.2">
      <c r="A4360" s="7"/>
      <c r="B4360" s="19"/>
      <c r="C4360" s="20"/>
      <c r="D4360" s="20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</row>
    <row r="4361" spans="1:22" ht="25.5" x14ac:dyDescent="0.2">
      <c r="A4361" s="7"/>
      <c r="B4361" s="12" t="s">
        <v>643</v>
      </c>
      <c r="C4361" s="13" t="s">
        <v>711</v>
      </c>
      <c r="D4361" s="20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</row>
    <row r="4362" spans="1:22" ht="30" x14ac:dyDescent="0.25">
      <c r="A4362" s="7"/>
      <c r="B4362" s="21" t="s">
        <v>3310</v>
      </c>
      <c r="C4362" s="24" t="s">
        <v>3308</v>
      </c>
      <c r="D4362" s="21" t="s">
        <v>50</v>
      </c>
      <c r="E4362" s="21">
        <v>0</v>
      </c>
      <c r="F4362" s="21">
        <v>0</v>
      </c>
      <c r="G4362" s="21">
        <v>0</v>
      </c>
      <c r="H4362" s="21">
        <v>1257705296.8399999</v>
      </c>
      <c r="I4362" s="21">
        <v>0</v>
      </c>
      <c r="J4362" s="21">
        <v>1257705296.8399999</v>
      </c>
      <c r="K4362" s="21">
        <v>64016555.799999997</v>
      </c>
      <c r="L4362" s="21">
        <v>782705296.84000003</v>
      </c>
      <c r="M4362" s="21">
        <v>64016555.799999997</v>
      </c>
      <c r="N4362" s="21">
        <v>782705296.84000003</v>
      </c>
      <c r="O4362" s="21">
        <v>782705296.84000003</v>
      </c>
      <c r="P4362" s="21">
        <v>0</v>
      </c>
      <c r="Q4362" s="21">
        <v>64016555.799999997</v>
      </c>
      <c r="R4362" s="21">
        <v>782705296.84000003</v>
      </c>
      <c r="S4362" s="21">
        <v>475000000</v>
      </c>
      <c r="T4362" s="21">
        <v>0</v>
      </c>
      <c r="U4362" s="21">
        <v>0</v>
      </c>
      <c r="V4362" s="21">
        <v>62.23</v>
      </c>
    </row>
    <row r="4363" spans="1:22" ht="15" x14ac:dyDescent="0.25">
      <c r="A4363" s="7"/>
      <c r="B4363" s="21" t="s">
        <v>3311</v>
      </c>
      <c r="C4363" s="24" t="s">
        <v>1436</v>
      </c>
      <c r="D4363" s="21" t="s">
        <v>50</v>
      </c>
      <c r="E4363" s="21">
        <v>0</v>
      </c>
      <c r="F4363" s="21">
        <v>0</v>
      </c>
      <c r="G4363" s="21">
        <v>0</v>
      </c>
      <c r="H4363" s="21">
        <v>250000000</v>
      </c>
      <c r="I4363" s="21">
        <v>0</v>
      </c>
      <c r="J4363" s="21">
        <v>250000000</v>
      </c>
      <c r="K4363" s="21">
        <v>107142857.16</v>
      </c>
      <c r="L4363" s="21">
        <v>250000000</v>
      </c>
      <c r="M4363" s="21">
        <v>107142857.16</v>
      </c>
      <c r="N4363" s="21">
        <v>250000000</v>
      </c>
      <c r="O4363" s="21">
        <v>250000000</v>
      </c>
      <c r="P4363" s="21">
        <v>0</v>
      </c>
      <c r="Q4363" s="21">
        <v>107142857.16</v>
      </c>
      <c r="R4363" s="21">
        <v>250000000</v>
      </c>
      <c r="S4363" s="21">
        <v>0</v>
      </c>
      <c r="T4363" s="21">
        <v>0</v>
      </c>
      <c r="U4363" s="21">
        <v>0</v>
      </c>
      <c r="V4363" s="21">
        <v>100</v>
      </c>
    </row>
    <row r="4364" spans="1:22" x14ac:dyDescent="0.2">
      <c r="A4364" s="7"/>
      <c r="B4364" s="19"/>
      <c r="C4364" s="20"/>
      <c r="D4364" s="20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</row>
    <row r="4365" spans="1:22" ht="25.5" x14ac:dyDescent="0.2">
      <c r="A4365" s="7"/>
      <c r="B4365" s="12" t="s">
        <v>643</v>
      </c>
      <c r="C4365" s="13" t="s">
        <v>711</v>
      </c>
      <c r="D4365" s="20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</row>
    <row r="4366" spans="1:22" ht="30" x14ac:dyDescent="0.25">
      <c r="A4366" s="7"/>
      <c r="B4366" s="21" t="s">
        <v>3312</v>
      </c>
      <c r="C4366" s="24" t="s">
        <v>3313</v>
      </c>
      <c r="D4366" s="21" t="s">
        <v>50</v>
      </c>
      <c r="E4366" s="21">
        <v>0</v>
      </c>
      <c r="F4366" s="21">
        <v>0</v>
      </c>
      <c r="G4366" s="21">
        <v>0</v>
      </c>
      <c r="H4366" s="21">
        <v>100000000</v>
      </c>
      <c r="I4366" s="21">
        <v>0</v>
      </c>
      <c r="J4366" s="21">
        <v>100000000</v>
      </c>
      <c r="K4366" s="21">
        <v>42857142.840000004</v>
      </c>
      <c r="L4366" s="21">
        <v>100000000</v>
      </c>
      <c r="M4366" s="21">
        <v>42857142.840000004</v>
      </c>
      <c r="N4366" s="21">
        <v>100000000</v>
      </c>
      <c r="O4366" s="21">
        <v>100000000</v>
      </c>
      <c r="P4366" s="21">
        <v>0</v>
      </c>
      <c r="Q4366" s="21">
        <v>42857142.840000004</v>
      </c>
      <c r="R4366" s="21">
        <v>100000000</v>
      </c>
      <c r="S4366" s="21">
        <v>0</v>
      </c>
      <c r="T4366" s="21">
        <v>0</v>
      </c>
      <c r="U4366" s="21">
        <v>0</v>
      </c>
      <c r="V4366" s="21">
        <v>100</v>
      </c>
    </row>
    <row r="4367" spans="1:22" x14ac:dyDescent="0.2">
      <c r="A4367" s="7"/>
      <c r="B4367" s="19"/>
      <c r="C4367" s="20"/>
      <c r="D4367" s="20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</row>
    <row r="4368" spans="1:22" ht="25.5" x14ac:dyDescent="0.2">
      <c r="A4368" s="7"/>
      <c r="B4368" s="12" t="s">
        <v>643</v>
      </c>
      <c r="C4368" s="13" t="s">
        <v>711</v>
      </c>
      <c r="D4368" s="20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</row>
    <row r="4369" spans="1:22" ht="15" x14ac:dyDescent="0.25">
      <c r="A4369" s="7"/>
      <c r="B4369" s="21" t="s">
        <v>3314</v>
      </c>
      <c r="C4369" s="24" t="s">
        <v>3315</v>
      </c>
      <c r="D4369" s="21" t="s">
        <v>50</v>
      </c>
      <c r="E4369" s="21">
        <v>0</v>
      </c>
      <c r="F4369" s="21">
        <v>0</v>
      </c>
      <c r="G4369" s="21">
        <v>0</v>
      </c>
      <c r="H4369" s="21">
        <v>150000000</v>
      </c>
      <c r="I4369" s="21">
        <v>0</v>
      </c>
      <c r="J4369" s="21">
        <v>150000000</v>
      </c>
      <c r="K4369" s="21">
        <v>64285714.240000002</v>
      </c>
      <c r="L4369" s="21">
        <v>150000000</v>
      </c>
      <c r="M4369" s="21">
        <v>64285714.240000002</v>
      </c>
      <c r="N4369" s="21">
        <v>150000000</v>
      </c>
      <c r="O4369" s="21">
        <v>150000000</v>
      </c>
      <c r="P4369" s="21">
        <v>0</v>
      </c>
      <c r="Q4369" s="21">
        <v>64285714.240000002</v>
      </c>
      <c r="R4369" s="21">
        <v>150000000</v>
      </c>
      <c r="S4369" s="21">
        <v>0</v>
      </c>
      <c r="T4369" s="21">
        <v>0</v>
      </c>
      <c r="U4369" s="21">
        <v>0</v>
      </c>
      <c r="V4369" s="21">
        <v>100</v>
      </c>
    </row>
    <row r="4370" spans="1:22" x14ac:dyDescent="0.2">
      <c r="A4370" s="7"/>
      <c r="B4370" s="19"/>
      <c r="C4370" s="20"/>
      <c r="D4370" s="20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</row>
    <row r="4371" spans="1:22" x14ac:dyDescent="0.2">
      <c r="A4371" s="7"/>
      <c r="B4371" s="25"/>
      <c r="C4371" s="17" t="s">
        <v>3316</v>
      </c>
      <c r="D4371" s="20"/>
      <c r="E4371" s="16">
        <v>5700000000</v>
      </c>
      <c r="F4371" s="16">
        <v>0</v>
      </c>
      <c r="G4371" s="16">
        <v>0</v>
      </c>
      <c r="H4371" s="16">
        <v>7989400000</v>
      </c>
      <c r="I4371" s="16">
        <v>3325000000</v>
      </c>
      <c r="J4371" s="16">
        <v>10364400000</v>
      </c>
      <c r="K4371" s="16">
        <v>950000000</v>
      </c>
      <c r="L4371" s="16">
        <v>9889400000</v>
      </c>
      <c r="M4371" s="16">
        <v>950000000</v>
      </c>
      <c r="N4371" s="16">
        <v>9889400000</v>
      </c>
      <c r="O4371" s="16">
        <v>9889400000</v>
      </c>
      <c r="P4371" s="16">
        <v>0</v>
      </c>
      <c r="Q4371" s="16">
        <v>950000000</v>
      </c>
      <c r="R4371" s="16">
        <v>9889400000</v>
      </c>
      <c r="S4371" s="16">
        <v>475000000</v>
      </c>
      <c r="T4371" s="16">
        <v>0</v>
      </c>
      <c r="U4371" s="16">
        <v>0</v>
      </c>
      <c r="V4371" s="16">
        <v>95.417004361082164</v>
      </c>
    </row>
    <row r="4372" spans="1:22" x14ac:dyDescent="0.2">
      <c r="A4372" s="7"/>
      <c r="B4372" s="19"/>
      <c r="C4372" s="20"/>
      <c r="D4372" s="20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</row>
    <row r="4373" spans="1:22" x14ac:dyDescent="0.2">
      <c r="A4373" s="7"/>
      <c r="B4373" s="25"/>
      <c r="C4373" s="17" t="s">
        <v>3317</v>
      </c>
      <c r="D4373" s="20"/>
      <c r="E4373" s="25"/>
      <c r="F4373" s="25"/>
      <c r="G4373" s="25"/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25"/>
      <c r="S4373" s="25"/>
      <c r="T4373" s="25"/>
      <c r="U4373" s="25"/>
      <c r="V4373" s="25"/>
    </row>
    <row r="4374" spans="1:22" x14ac:dyDescent="0.2">
      <c r="A4374" s="7"/>
      <c r="B4374" s="19"/>
      <c r="C4374" s="13" t="s">
        <v>387</v>
      </c>
      <c r="D4374" s="20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</row>
    <row r="4375" spans="1:22" x14ac:dyDescent="0.2">
      <c r="A4375" s="7"/>
      <c r="B4375" s="19"/>
      <c r="C4375" s="13" t="s">
        <v>423</v>
      </c>
      <c r="D4375" s="20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</row>
    <row r="4376" spans="1:22" ht="63.75" x14ac:dyDescent="0.2">
      <c r="A4376" s="7"/>
      <c r="B4376" s="12" t="s">
        <v>643</v>
      </c>
      <c r="C4376" s="13" t="s">
        <v>3318</v>
      </c>
      <c r="D4376" s="20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</row>
    <row r="4377" spans="1:22" ht="45" x14ac:dyDescent="0.25">
      <c r="A4377" s="7"/>
      <c r="B4377" s="21" t="s">
        <v>3319</v>
      </c>
      <c r="C4377" s="24" t="s">
        <v>3320</v>
      </c>
      <c r="D4377" s="21" t="s">
        <v>50</v>
      </c>
      <c r="E4377" s="21">
        <v>138000000</v>
      </c>
      <c r="F4377" s="21">
        <v>0</v>
      </c>
      <c r="G4377" s="21">
        <v>0</v>
      </c>
      <c r="H4377" s="21">
        <v>0</v>
      </c>
      <c r="I4377" s="21">
        <v>50000000</v>
      </c>
      <c r="J4377" s="21">
        <v>88000000</v>
      </c>
      <c r="K4377" s="21">
        <v>0</v>
      </c>
      <c r="L4377" s="21">
        <v>88000000</v>
      </c>
      <c r="M4377" s="21">
        <v>0</v>
      </c>
      <c r="N4377" s="21">
        <v>88000000</v>
      </c>
      <c r="O4377" s="21">
        <v>88000000</v>
      </c>
      <c r="P4377" s="21">
        <v>0</v>
      </c>
      <c r="Q4377" s="21">
        <v>0</v>
      </c>
      <c r="R4377" s="21">
        <v>88000000</v>
      </c>
      <c r="S4377" s="21">
        <v>0</v>
      </c>
      <c r="T4377" s="21">
        <v>0</v>
      </c>
      <c r="U4377" s="21">
        <v>0</v>
      </c>
      <c r="V4377" s="21">
        <v>100</v>
      </c>
    </row>
    <row r="4378" spans="1:22" ht="45" x14ac:dyDescent="0.25">
      <c r="A4378" s="7"/>
      <c r="B4378" s="21" t="s">
        <v>3321</v>
      </c>
      <c r="C4378" s="24" t="s">
        <v>3322</v>
      </c>
      <c r="D4378" s="21" t="s">
        <v>620</v>
      </c>
      <c r="E4378" s="21">
        <v>0</v>
      </c>
      <c r="F4378" s="21">
        <v>150000000</v>
      </c>
      <c r="G4378" s="21">
        <v>0</v>
      </c>
      <c r="H4378" s="21">
        <v>0</v>
      </c>
      <c r="I4378" s="21">
        <v>150000000</v>
      </c>
      <c r="J4378" s="21">
        <v>0</v>
      </c>
      <c r="K4378" s="21">
        <v>0</v>
      </c>
      <c r="L4378" s="21">
        <v>0</v>
      </c>
      <c r="M4378" s="21">
        <v>0</v>
      </c>
      <c r="N4378" s="21">
        <v>0</v>
      </c>
      <c r="O4378" s="21">
        <v>0</v>
      </c>
      <c r="P4378" s="21">
        <v>0</v>
      </c>
      <c r="Q4378" s="21">
        <v>0</v>
      </c>
      <c r="R4378" s="21">
        <v>0</v>
      </c>
      <c r="S4378" s="21">
        <v>0</v>
      </c>
      <c r="T4378" s="21">
        <v>0</v>
      </c>
      <c r="U4378" s="21">
        <v>0</v>
      </c>
      <c r="V4378" s="21">
        <v>0</v>
      </c>
    </row>
    <row r="4379" spans="1:22" ht="38.25" x14ac:dyDescent="0.2">
      <c r="A4379" s="7"/>
      <c r="B4379" s="12" t="s">
        <v>643</v>
      </c>
      <c r="C4379" s="13" t="s">
        <v>3323</v>
      </c>
      <c r="D4379" s="20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</row>
    <row r="4380" spans="1:22" ht="45" x14ac:dyDescent="0.25">
      <c r="A4380" s="7"/>
      <c r="B4380" s="21" t="s">
        <v>3324</v>
      </c>
      <c r="C4380" s="24" t="s">
        <v>3320</v>
      </c>
      <c r="D4380" s="21" t="s">
        <v>50</v>
      </c>
      <c r="E4380" s="21">
        <v>15345000</v>
      </c>
      <c r="F4380" s="21">
        <v>0</v>
      </c>
      <c r="G4380" s="21">
        <v>0</v>
      </c>
      <c r="H4380" s="21">
        <v>3255000</v>
      </c>
      <c r="I4380" s="21">
        <v>0</v>
      </c>
      <c r="J4380" s="21">
        <v>18600000</v>
      </c>
      <c r="K4380" s="21">
        <v>0</v>
      </c>
      <c r="L4380" s="21">
        <v>18600000</v>
      </c>
      <c r="M4380" s="21">
        <v>0</v>
      </c>
      <c r="N4380" s="21">
        <v>18600000</v>
      </c>
      <c r="O4380" s="21">
        <v>15828000</v>
      </c>
      <c r="P4380" s="21">
        <v>0</v>
      </c>
      <c r="Q4380" s="21">
        <v>1320000</v>
      </c>
      <c r="R4380" s="21">
        <v>15828000</v>
      </c>
      <c r="S4380" s="21">
        <v>0</v>
      </c>
      <c r="T4380" s="21">
        <v>0</v>
      </c>
      <c r="U4380" s="21">
        <v>2772000</v>
      </c>
      <c r="V4380" s="21">
        <v>100</v>
      </c>
    </row>
    <row r="4381" spans="1:22" x14ac:dyDescent="0.2">
      <c r="A4381" s="7"/>
      <c r="B4381" s="19"/>
      <c r="C4381" s="20"/>
      <c r="D4381" s="20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</row>
    <row r="4382" spans="1:22" ht="38.25" x14ac:dyDescent="0.2">
      <c r="A4382" s="7"/>
      <c r="B4382" s="12" t="s">
        <v>643</v>
      </c>
      <c r="C4382" s="13" t="s">
        <v>3325</v>
      </c>
      <c r="D4382" s="20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</row>
    <row r="4383" spans="1:22" ht="15" x14ac:dyDescent="0.25">
      <c r="A4383" s="7"/>
      <c r="B4383" s="21" t="s">
        <v>3326</v>
      </c>
      <c r="C4383" s="24" t="s">
        <v>2468</v>
      </c>
      <c r="D4383" s="21" t="s">
        <v>620</v>
      </c>
      <c r="E4383" s="21">
        <v>0</v>
      </c>
      <c r="F4383" s="21">
        <v>242000000</v>
      </c>
      <c r="G4383" s="21">
        <v>0</v>
      </c>
      <c r="H4383" s="21">
        <v>0</v>
      </c>
      <c r="I4383" s="21">
        <v>242000000</v>
      </c>
      <c r="J4383" s="21">
        <v>0</v>
      </c>
      <c r="K4383" s="21">
        <v>0</v>
      </c>
      <c r="L4383" s="21">
        <v>0</v>
      </c>
      <c r="M4383" s="21">
        <v>0</v>
      </c>
      <c r="N4383" s="21">
        <v>0</v>
      </c>
      <c r="O4383" s="21">
        <v>0</v>
      </c>
      <c r="P4383" s="21">
        <v>0</v>
      </c>
      <c r="Q4383" s="21">
        <v>0</v>
      </c>
      <c r="R4383" s="21">
        <v>0</v>
      </c>
      <c r="S4383" s="21">
        <v>0</v>
      </c>
      <c r="T4383" s="21">
        <v>0</v>
      </c>
      <c r="U4383" s="21">
        <v>0</v>
      </c>
      <c r="V4383" s="21">
        <v>0</v>
      </c>
    </row>
    <row r="4384" spans="1:22" x14ac:dyDescent="0.2">
      <c r="A4384" s="7"/>
      <c r="B4384" s="19"/>
      <c r="C4384" s="20"/>
      <c r="D4384" s="20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</row>
    <row r="4385" spans="1:22" ht="51" x14ac:dyDescent="0.2">
      <c r="A4385" s="7"/>
      <c r="B4385" s="12" t="s">
        <v>643</v>
      </c>
      <c r="C4385" s="13" t="s">
        <v>3327</v>
      </c>
      <c r="D4385" s="20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</row>
    <row r="4386" spans="1:22" ht="15" x14ac:dyDescent="0.25">
      <c r="A4386" s="7"/>
      <c r="B4386" s="21" t="s">
        <v>3328</v>
      </c>
      <c r="C4386" s="24" t="s">
        <v>3329</v>
      </c>
      <c r="D4386" s="21" t="s">
        <v>50</v>
      </c>
      <c r="E4386" s="21">
        <v>350655000</v>
      </c>
      <c r="F4386" s="21">
        <v>0</v>
      </c>
      <c r="G4386" s="21">
        <v>0</v>
      </c>
      <c r="H4386" s="21">
        <v>0</v>
      </c>
      <c r="I4386" s="21">
        <v>176595000</v>
      </c>
      <c r="J4386" s="21">
        <v>174060000</v>
      </c>
      <c r="K4386" s="21">
        <v>0</v>
      </c>
      <c r="L4386" s="21">
        <v>174060000</v>
      </c>
      <c r="M4386" s="21">
        <v>0</v>
      </c>
      <c r="N4386" s="21">
        <v>174060000</v>
      </c>
      <c r="O4386" s="21">
        <v>174060000</v>
      </c>
      <c r="P4386" s="21">
        <v>0</v>
      </c>
      <c r="Q4386" s="21">
        <v>0</v>
      </c>
      <c r="R4386" s="21">
        <v>174060000</v>
      </c>
      <c r="S4386" s="21">
        <v>0</v>
      </c>
      <c r="T4386" s="21">
        <v>0</v>
      </c>
      <c r="U4386" s="21">
        <v>0</v>
      </c>
      <c r="V4386" s="21">
        <v>100</v>
      </c>
    </row>
    <row r="4387" spans="1:22" x14ac:dyDescent="0.2">
      <c r="A4387" s="7"/>
      <c r="B4387" s="19"/>
      <c r="C4387" s="20"/>
      <c r="D4387" s="20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</row>
    <row r="4388" spans="1:22" ht="38.25" x14ac:dyDescent="0.2">
      <c r="A4388" s="7"/>
      <c r="B4388" s="12" t="s">
        <v>643</v>
      </c>
      <c r="C4388" s="13" t="s">
        <v>1508</v>
      </c>
      <c r="D4388" s="20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</row>
    <row r="4389" spans="1:22" ht="15" x14ac:dyDescent="0.25">
      <c r="A4389" s="7"/>
      <c r="B4389" s="21" t="s">
        <v>3330</v>
      </c>
      <c r="C4389" s="24" t="s">
        <v>1510</v>
      </c>
      <c r="D4389" s="21" t="s">
        <v>50</v>
      </c>
      <c r="E4389" s="21">
        <v>78000000</v>
      </c>
      <c r="F4389" s="21">
        <v>0</v>
      </c>
      <c r="G4389" s="21">
        <v>0</v>
      </c>
      <c r="H4389" s="21">
        <v>0</v>
      </c>
      <c r="I4389" s="21">
        <v>26833333.329999998</v>
      </c>
      <c r="J4389" s="21">
        <v>51166666.670000002</v>
      </c>
      <c r="K4389" s="21">
        <v>0</v>
      </c>
      <c r="L4389" s="21">
        <v>51166666.670000002</v>
      </c>
      <c r="M4389" s="21">
        <v>0</v>
      </c>
      <c r="N4389" s="21">
        <v>51166666.670000002</v>
      </c>
      <c r="O4389" s="21">
        <v>51166666.670000002</v>
      </c>
      <c r="P4389" s="21">
        <v>0</v>
      </c>
      <c r="Q4389" s="21">
        <v>0</v>
      </c>
      <c r="R4389" s="21">
        <v>51166666.670000002</v>
      </c>
      <c r="S4389" s="21">
        <v>0</v>
      </c>
      <c r="T4389" s="21">
        <v>0</v>
      </c>
      <c r="U4389" s="21">
        <v>0</v>
      </c>
      <c r="V4389" s="21">
        <v>100</v>
      </c>
    </row>
    <row r="4390" spans="1:22" ht="15" x14ac:dyDescent="0.25">
      <c r="A4390" s="7"/>
      <c r="B4390" s="21" t="s">
        <v>3331</v>
      </c>
      <c r="C4390" s="24" t="s">
        <v>1512</v>
      </c>
      <c r="D4390" s="21" t="s">
        <v>620</v>
      </c>
      <c r="E4390" s="21">
        <v>0</v>
      </c>
      <c r="F4390" s="21">
        <v>148000000</v>
      </c>
      <c r="G4390" s="21">
        <v>0</v>
      </c>
      <c r="H4390" s="21">
        <v>0</v>
      </c>
      <c r="I4390" s="21">
        <v>148000000</v>
      </c>
      <c r="J4390" s="21">
        <v>0</v>
      </c>
      <c r="K4390" s="21">
        <v>0</v>
      </c>
      <c r="L4390" s="21">
        <v>0</v>
      </c>
      <c r="M4390" s="21">
        <v>0</v>
      </c>
      <c r="N4390" s="21">
        <v>0</v>
      </c>
      <c r="O4390" s="21">
        <v>0</v>
      </c>
      <c r="P4390" s="21">
        <v>0</v>
      </c>
      <c r="Q4390" s="21">
        <v>0</v>
      </c>
      <c r="R4390" s="21">
        <v>0</v>
      </c>
      <c r="S4390" s="21">
        <v>0</v>
      </c>
      <c r="T4390" s="21">
        <v>0</v>
      </c>
      <c r="U4390" s="21">
        <v>0</v>
      </c>
      <c r="V4390" s="21">
        <v>0</v>
      </c>
    </row>
    <row r="4391" spans="1:22" ht="38.25" x14ac:dyDescent="0.2">
      <c r="A4391" s="7"/>
      <c r="B4391" s="12" t="s">
        <v>643</v>
      </c>
      <c r="C4391" s="13" t="s">
        <v>3332</v>
      </c>
      <c r="D4391" s="20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</row>
    <row r="4392" spans="1:22" ht="15" x14ac:dyDescent="0.25">
      <c r="A4392" s="7"/>
      <c r="B4392" s="21" t="s">
        <v>2483</v>
      </c>
      <c r="C4392" s="24" t="s">
        <v>1510</v>
      </c>
      <c r="D4392" s="21" t="s">
        <v>50</v>
      </c>
      <c r="E4392" s="21">
        <v>30000000</v>
      </c>
      <c r="F4392" s="21">
        <v>0</v>
      </c>
      <c r="G4392" s="21">
        <v>0</v>
      </c>
      <c r="H4392" s="21">
        <v>0</v>
      </c>
      <c r="I4392" s="21">
        <v>13950000</v>
      </c>
      <c r="J4392" s="21">
        <v>16050000</v>
      </c>
      <c r="K4392" s="21">
        <v>0</v>
      </c>
      <c r="L4392" s="21">
        <v>16050000</v>
      </c>
      <c r="M4392" s="21">
        <v>0</v>
      </c>
      <c r="N4392" s="21">
        <v>16050000</v>
      </c>
      <c r="O4392" s="21">
        <v>16050000</v>
      </c>
      <c r="P4392" s="21">
        <v>0</v>
      </c>
      <c r="Q4392" s="21">
        <v>0</v>
      </c>
      <c r="R4392" s="21">
        <v>16050000</v>
      </c>
      <c r="S4392" s="21">
        <v>0</v>
      </c>
      <c r="T4392" s="21">
        <v>0</v>
      </c>
      <c r="U4392" s="21">
        <v>0</v>
      </c>
      <c r="V4392" s="21">
        <v>100</v>
      </c>
    </row>
    <row r="4393" spans="1:22" ht="15" x14ac:dyDescent="0.25">
      <c r="A4393" s="7"/>
      <c r="B4393" s="21" t="s">
        <v>2484</v>
      </c>
      <c r="C4393" s="24" t="s">
        <v>1512</v>
      </c>
      <c r="D4393" s="21" t="s">
        <v>620</v>
      </c>
      <c r="E4393" s="21">
        <v>0</v>
      </c>
      <c r="F4393" s="21">
        <v>60000000</v>
      </c>
      <c r="G4393" s="21">
        <v>0</v>
      </c>
      <c r="H4393" s="21">
        <v>0</v>
      </c>
      <c r="I4393" s="21">
        <v>60000000</v>
      </c>
      <c r="J4393" s="21">
        <v>0</v>
      </c>
      <c r="K4393" s="21">
        <v>0</v>
      </c>
      <c r="L4393" s="21">
        <v>0</v>
      </c>
      <c r="M4393" s="21">
        <v>0</v>
      </c>
      <c r="N4393" s="21">
        <v>0</v>
      </c>
      <c r="O4393" s="21">
        <v>0</v>
      </c>
      <c r="P4393" s="21">
        <v>0</v>
      </c>
      <c r="Q4393" s="21">
        <v>0</v>
      </c>
      <c r="R4393" s="21">
        <v>0</v>
      </c>
      <c r="S4393" s="21">
        <v>0</v>
      </c>
      <c r="T4393" s="21">
        <v>0</v>
      </c>
      <c r="U4393" s="21">
        <v>0</v>
      </c>
      <c r="V4393" s="21">
        <v>0</v>
      </c>
    </row>
    <row r="4394" spans="1:22" x14ac:dyDescent="0.2">
      <c r="A4394" s="7"/>
      <c r="B4394" s="19"/>
      <c r="C4394" s="20"/>
      <c r="D4394" s="20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</row>
    <row r="4395" spans="1:22" x14ac:dyDescent="0.2">
      <c r="A4395" s="7"/>
      <c r="B4395" s="25"/>
      <c r="C4395" s="17" t="s">
        <v>3317</v>
      </c>
      <c r="D4395" s="20"/>
      <c r="E4395" s="25"/>
      <c r="F4395" s="25"/>
      <c r="G4395" s="25"/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25"/>
      <c r="S4395" s="25"/>
      <c r="T4395" s="25"/>
      <c r="U4395" s="25"/>
      <c r="V4395" s="25"/>
    </row>
    <row r="4396" spans="1:22" x14ac:dyDescent="0.2">
      <c r="A4396" s="7"/>
      <c r="B4396" s="19"/>
      <c r="C4396" s="13" t="s">
        <v>1720</v>
      </c>
      <c r="D4396" s="20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</row>
    <row r="4397" spans="1:22" x14ac:dyDescent="0.2">
      <c r="A4397" s="7"/>
      <c r="B4397" s="19"/>
      <c r="C4397" s="13" t="s">
        <v>2449</v>
      </c>
      <c r="D4397" s="20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</row>
    <row r="4398" spans="1:22" x14ac:dyDescent="0.2">
      <c r="A4398" s="7"/>
      <c r="B4398" s="19"/>
      <c r="C4398" s="13" t="s">
        <v>387</v>
      </c>
      <c r="D4398" s="20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</row>
    <row r="4399" spans="1:22" x14ac:dyDescent="0.2">
      <c r="A4399" s="7"/>
      <c r="B4399" s="19"/>
      <c r="C4399" s="13" t="s">
        <v>423</v>
      </c>
      <c r="D4399" s="20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</row>
    <row r="4400" spans="1:22" ht="25.5" x14ac:dyDescent="0.2">
      <c r="A4400" s="7"/>
      <c r="B4400" s="19"/>
      <c r="C4400" s="13" t="s">
        <v>429</v>
      </c>
      <c r="D4400" s="20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</row>
    <row r="4401" spans="1:22" ht="38.25" x14ac:dyDescent="0.2">
      <c r="A4401" s="7"/>
      <c r="B4401" s="12" t="s">
        <v>643</v>
      </c>
      <c r="C4401" s="13" t="s">
        <v>3333</v>
      </c>
      <c r="D4401" s="20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</row>
    <row r="4402" spans="1:22" ht="15" x14ac:dyDescent="0.25">
      <c r="A4402" s="7"/>
      <c r="B4402" s="21" t="s">
        <v>3334</v>
      </c>
      <c r="C4402" s="24" t="s">
        <v>2540</v>
      </c>
      <c r="D4402" s="21" t="s">
        <v>50</v>
      </c>
      <c r="E4402" s="21">
        <v>0</v>
      </c>
      <c r="F4402" s="21">
        <v>0</v>
      </c>
      <c r="G4402" s="21">
        <v>0</v>
      </c>
      <c r="H4402" s="21">
        <v>223340000</v>
      </c>
      <c r="I4402" s="21">
        <v>0</v>
      </c>
      <c r="J4402" s="21">
        <v>223340000</v>
      </c>
      <c r="K4402" s="21">
        <v>0</v>
      </c>
      <c r="L4402" s="21">
        <v>223340000</v>
      </c>
      <c r="M4402" s="21">
        <v>0</v>
      </c>
      <c r="N4402" s="21">
        <v>223340000</v>
      </c>
      <c r="O4402" s="21">
        <v>137323333.34</v>
      </c>
      <c r="P4402" s="21">
        <v>11000000</v>
      </c>
      <c r="Q4402" s="21">
        <v>41000000</v>
      </c>
      <c r="R4402" s="21">
        <v>126323333.34</v>
      </c>
      <c r="S4402" s="21">
        <v>0</v>
      </c>
      <c r="T4402" s="21">
        <v>0</v>
      </c>
      <c r="U4402" s="21">
        <v>86016666.659999996</v>
      </c>
      <c r="V4402" s="21">
        <v>100</v>
      </c>
    </row>
    <row r="4403" spans="1:22" ht="15" x14ac:dyDescent="0.25">
      <c r="A4403" s="7"/>
      <c r="B4403" s="21" t="s">
        <v>3335</v>
      </c>
      <c r="C4403" s="24" t="s">
        <v>1296</v>
      </c>
      <c r="D4403" s="21" t="s">
        <v>620</v>
      </c>
      <c r="E4403" s="21">
        <v>0</v>
      </c>
      <c r="F4403" s="21">
        <v>0</v>
      </c>
      <c r="G4403" s="21">
        <v>0</v>
      </c>
      <c r="H4403" s="21">
        <v>296000000</v>
      </c>
      <c r="I4403" s="21">
        <v>0</v>
      </c>
      <c r="J4403" s="21">
        <v>296000000</v>
      </c>
      <c r="K4403" s="21">
        <v>21360000</v>
      </c>
      <c r="L4403" s="21">
        <v>291360000</v>
      </c>
      <c r="M4403" s="21">
        <v>16600000</v>
      </c>
      <c r="N4403" s="21">
        <v>286600000</v>
      </c>
      <c r="O4403" s="21">
        <v>166276666.66999999</v>
      </c>
      <c r="P4403" s="21">
        <v>8500000</v>
      </c>
      <c r="Q4403" s="21">
        <v>77220000</v>
      </c>
      <c r="R4403" s="21">
        <v>157776666.66999999</v>
      </c>
      <c r="S4403" s="21">
        <v>4640000</v>
      </c>
      <c r="T4403" s="21">
        <v>4760000</v>
      </c>
      <c r="U4403" s="21">
        <v>120323333.33</v>
      </c>
      <c r="V4403" s="21">
        <v>96.82</v>
      </c>
    </row>
    <row r="4404" spans="1:22" ht="38.25" x14ac:dyDescent="0.2">
      <c r="A4404" s="7"/>
      <c r="B4404" s="12" t="s">
        <v>643</v>
      </c>
      <c r="C4404" s="13" t="s">
        <v>3336</v>
      </c>
      <c r="D4404" s="20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</row>
    <row r="4405" spans="1:22" ht="15" x14ac:dyDescent="0.25">
      <c r="A4405" s="7"/>
      <c r="B4405" s="21" t="s">
        <v>3337</v>
      </c>
      <c r="C4405" s="24" t="s">
        <v>1296</v>
      </c>
      <c r="D4405" s="21" t="s">
        <v>620</v>
      </c>
      <c r="E4405" s="21">
        <v>0</v>
      </c>
      <c r="F4405" s="21">
        <v>0</v>
      </c>
      <c r="G4405" s="21">
        <v>0</v>
      </c>
      <c r="H4405" s="21">
        <v>100000000</v>
      </c>
      <c r="I4405" s="21">
        <v>26000000</v>
      </c>
      <c r="J4405" s="21">
        <v>74000000</v>
      </c>
      <c r="K4405" s="21">
        <v>0</v>
      </c>
      <c r="L4405" s="21">
        <v>73130000</v>
      </c>
      <c r="M4405" s="21">
        <v>0</v>
      </c>
      <c r="N4405" s="21">
        <v>73130000</v>
      </c>
      <c r="O4405" s="21">
        <v>30323333.34</v>
      </c>
      <c r="P4405" s="21">
        <v>6903333.3399999999</v>
      </c>
      <c r="Q4405" s="21">
        <v>10260000</v>
      </c>
      <c r="R4405" s="21">
        <v>23420000</v>
      </c>
      <c r="S4405" s="21">
        <v>870000</v>
      </c>
      <c r="T4405" s="21">
        <v>0</v>
      </c>
      <c r="U4405" s="21">
        <v>42806666.659999996</v>
      </c>
      <c r="V4405" s="21">
        <v>98.82</v>
      </c>
    </row>
    <row r="4406" spans="1:22" x14ac:dyDescent="0.2">
      <c r="A4406" s="7"/>
      <c r="B4406" s="19"/>
      <c r="C4406" s="20"/>
      <c r="D4406" s="20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</row>
    <row r="4407" spans="1:22" x14ac:dyDescent="0.2">
      <c r="A4407" s="7"/>
      <c r="B4407" s="19"/>
      <c r="C4407" s="13" t="s">
        <v>3338</v>
      </c>
      <c r="D4407" s="20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</row>
    <row r="4408" spans="1:22" x14ac:dyDescent="0.2">
      <c r="A4408" s="7"/>
      <c r="B4408" s="19"/>
      <c r="C4408" s="13" t="s">
        <v>387</v>
      </c>
      <c r="D4408" s="20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</row>
    <row r="4409" spans="1:22" x14ac:dyDescent="0.2">
      <c r="A4409" s="7"/>
      <c r="B4409" s="19"/>
      <c r="C4409" s="13" t="s">
        <v>423</v>
      </c>
      <c r="D4409" s="20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</row>
    <row r="4410" spans="1:22" ht="25.5" x14ac:dyDescent="0.2">
      <c r="A4410" s="7"/>
      <c r="B4410" s="19"/>
      <c r="C4410" s="13" t="s">
        <v>429</v>
      </c>
      <c r="D4410" s="20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</row>
    <row r="4411" spans="1:22" x14ac:dyDescent="0.2">
      <c r="A4411" s="7"/>
      <c r="B4411" s="12" t="s">
        <v>643</v>
      </c>
      <c r="C4411" s="13" t="s">
        <v>2276</v>
      </c>
      <c r="D4411" s="20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</row>
    <row r="4412" spans="1:22" ht="15" x14ac:dyDescent="0.25">
      <c r="A4412" s="7"/>
      <c r="B4412" s="21" t="s">
        <v>3339</v>
      </c>
      <c r="C4412" s="24" t="s">
        <v>1296</v>
      </c>
      <c r="D4412" s="21" t="s">
        <v>620</v>
      </c>
      <c r="E4412" s="21">
        <v>0</v>
      </c>
      <c r="F4412" s="21">
        <v>0</v>
      </c>
      <c r="G4412" s="21">
        <v>0</v>
      </c>
      <c r="H4412" s="21">
        <v>5300000</v>
      </c>
      <c r="I4412" s="21">
        <v>0</v>
      </c>
      <c r="J4412" s="21">
        <v>5300000</v>
      </c>
      <c r="K4412" s="21">
        <v>5300000</v>
      </c>
      <c r="L4412" s="21">
        <v>5300000</v>
      </c>
      <c r="M4412" s="21">
        <v>5300000</v>
      </c>
      <c r="N4412" s="21">
        <v>5300000</v>
      </c>
      <c r="O4412" s="21">
        <v>0</v>
      </c>
      <c r="P4412" s="21">
        <v>0</v>
      </c>
      <c r="Q4412" s="21">
        <v>0</v>
      </c>
      <c r="R4412" s="21">
        <v>0</v>
      </c>
      <c r="S4412" s="21">
        <v>0</v>
      </c>
      <c r="T4412" s="21">
        <v>0</v>
      </c>
      <c r="U4412" s="21">
        <v>5300000</v>
      </c>
      <c r="V4412" s="21">
        <v>100</v>
      </c>
    </row>
    <row r="4413" spans="1:22" ht="38.25" x14ac:dyDescent="0.2">
      <c r="A4413" s="7"/>
      <c r="B4413" s="12" t="s">
        <v>643</v>
      </c>
      <c r="C4413" s="13" t="s">
        <v>3340</v>
      </c>
      <c r="D4413" s="20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</row>
    <row r="4414" spans="1:22" ht="15" x14ac:dyDescent="0.25">
      <c r="A4414" s="7"/>
      <c r="B4414" s="21" t="s">
        <v>3341</v>
      </c>
      <c r="C4414" s="24" t="s">
        <v>1296</v>
      </c>
      <c r="D4414" s="21" t="s">
        <v>620</v>
      </c>
      <c r="E4414" s="21">
        <v>0</v>
      </c>
      <c r="F4414" s="21">
        <v>0</v>
      </c>
      <c r="G4414" s="21">
        <v>0</v>
      </c>
      <c r="H4414" s="21">
        <v>2000000</v>
      </c>
      <c r="I4414" s="21">
        <v>0</v>
      </c>
      <c r="J4414" s="21">
        <v>2000000</v>
      </c>
      <c r="K4414" s="21">
        <v>1226702.08</v>
      </c>
      <c r="L4414" s="21">
        <v>1226702.08</v>
      </c>
      <c r="M4414" s="21">
        <v>1226702.08</v>
      </c>
      <c r="N4414" s="21">
        <v>1226702.08</v>
      </c>
      <c r="O4414" s="21">
        <v>0</v>
      </c>
      <c r="P4414" s="21">
        <v>0</v>
      </c>
      <c r="Q4414" s="21">
        <v>0</v>
      </c>
      <c r="R4414" s="21">
        <v>0</v>
      </c>
      <c r="S4414" s="21">
        <v>773297.92</v>
      </c>
      <c r="T4414" s="21">
        <v>0</v>
      </c>
      <c r="U4414" s="21">
        <v>1226702.08</v>
      </c>
      <c r="V4414" s="21">
        <v>61.33</v>
      </c>
    </row>
    <row r="4415" spans="1:22" ht="38.25" x14ac:dyDescent="0.2">
      <c r="A4415" s="7"/>
      <c r="B4415" s="12" t="s">
        <v>643</v>
      </c>
      <c r="C4415" s="13" t="s">
        <v>3333</v>
      </c>
      <c r="D4415" s="20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</row>
    <row r="4416" spans="1:22" ht="15" x14ac:dyDescent="0.25">
      <c r="A4416" s="7"/>
      <c r="B4416" s="21" t="s">
        <v>3342</v>
      </c>
      <c r="C4416" s="24" t="s">
        <v>2540</v>
      </c>
      <c r="D4416" s="21" t="s">
        <v>50</v>
      </c>
      <c r="E4416" s="21">
        <v>0</v>
      </c>
      <c r="F4416" s="21">
        <v>0</v>
      </c>
      <c r="G4416" s="21">
        <v>0</v>
      </c>
      <c r="H4416" s="21">
        <v>13950000</v>
      </c>
      <c r="I4416" s="21">
        <v>0</v>
      </c>
      <c r="J4416" s="21">
        <v>13950000</v>
      </c>
      <c r="K4416" s="21">
        <v>0</v>
      </c>
      <c r="L4416" s="21">
        <v>10800000</v>
      </c>
      <c r="M4416" s="21">
        <v>0</v>
      </c>
      <c r="N4416" s="21">
        <v>10800000</v>
      </c>
      <c r="O4416" s="21">
        <v>3300000</v>
      </c>
      <c r="P4416" s="21">
        <v>0</v>
      </c>
      <c r="Q4416" s="21">
        <v>3300000</v>
      </c>
      <c r="R4416" s="21">
        <v>3300000</v>
      </c>
      <c r="S4416" s="21">
        <v>3150000</v>
      </c>
      <c r="T4416" s="21">
        <v>0</v>
      </c>
      <c r="U4416" s="21">
        <v>7500000</v>
      </c>
      <c r="V4416" s="21">
        <v>77.41</v>
      </c>
    </row>
    <row r="4417" spans="1:22" ht="15" x14ac:dyDescent="0.25">
      <c r="A4417" s="7"/>
      <c r="B4417" s="21" t="s">
        <v>3343</v>
      </c>
      <c r="C4417" s="24" t="s">
        <v>1296</v>
      </c>
      <c r="D4417" s="21" t="s">
        <v>620</v>
      </c>
      <c r="E4417" s="21">
        <v>0</v>
      </c>
      <c r="F4417" s="21">
        <v>0</v>
      </c>
      <c r="G4417" s="21">
        <v>0</v>
      </c>
      <c r="H4417" s="21">
        <v>230000000</v>
      </c>
      <c r="I4417" s="21">
        <v>16800000</v>
      </c>
      <c r="J4417" s="21">
        <v>213200000</v>
      </c>
      <c r="K4417" s="21">
        <v>0</v>
      </c>
      <c r="L4417" s="21">
        <v>123257333.33</v>
      </c>
      <c r="M4417" s="21">
        <v>0</v>
      </c>
      <c r="N4417" s="21">
        <v>123257333.33</v>
      </c>
      <c r="O4417" s="21">
        <v>65915333.340000004</v>
      </c>
      <c r="P4417" s="21">
        <v>16140000</v>
      </c>
      <c r="Q4417" s="21">
        <v>16480000.01</v>
      </c>
      <c r="R4417" s="21">
        <v>49775333.340000004</v>
      </c>
      <c r="S4417" s="21">
        <v>89942666.670000002</v>
      </c>
      <c r="T4417" s="21">
        <v>0</v>
      </c>
      <c r="U4417" s="21">
        <v>57341999.990000002</v>
      </c>
      <c r="V4417" s="21">
        <v>57.81</v>
      </c>
    </row>
    <row r="4418" spans="1:22" ht="38.25" x14ac:dyDescent="0.2">
      <c r="A4418" s="7"/>
      <c r="B4418" s="12" t="s">
        <v>643</v>
      </c>
      <c r="C4418" s="13" t="s">
        <v>3336</v>
      </c>
      <c r="D4418" s="20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</row>
    <row r="4419" spans="1:22" ht="15" x14ac:dyDescent="0.25">
      <c r="A4419" s="7"/>
      <c r="B4419" s="21" t="s">
        <v>3344</v>
      </c>
      <c r="C4419" s="24" t="s">
        <v>2540</v>
      </c>
      <c r="D4419" s="21" t="s">
        <v>50</v>
      </c>
      <c r="E4419" s="21">
        <v>0</v>
      </c>
      <c r="F4419" s="21">
        <v>0</v>
      </c>
      <c r="G4419" s="21">
        <v>0</v>
      </c>
      <c r="H4419" s="21">
        <v>26833333.329999998</v>
      </c>
      <c r="I4419" s="21">
        <v>0</v>
      </c>
      <c r="J4419" s="21">
        <v>26833333.329999998</v>
      </c>
      <c r="K4419" s="21">
        <v>2520000</v>
      </c>
      <c r="L4419" s="21">
        <v>16286666.67</v>
      </c>
      <c r="M4419" s="21">
        <v>7286666.6699999999</v>
      </c>
      <c r="N4419" s="21">
        <v>16286666.67</v>
      </c>
      <c r="O4419" s="21">
        <v>9000000</v>
      </c>
      <c r="P4419" s="21">
        <v>0</v>
      </c>
      <c r="Q4419" s="21">
        <v>0</v>
      </c>
      <c r="R4419" s="21">
        <v>9000000</v>
      </c>
      <c r="S4419" s="21">
        <v>10546666.66</v>
      </c>
      <c r="T4419" s="21">
        <v>0</v>
      </c>
      <c r="U4419" s="21">
        <v>7286666.6699999999</v>
      </c>
      <c r="V4419" s="21">
        <v>60.69</v>
      </c>
    </row>
    <row r="4420" spans="1:22" ht="15" x14ac:dyDescent="0.25">
      <c r="A4420" s="7"/>
      <c r="B4420" s="21" t="s">
        <v>3345</v>
      </c>
      <c r="C4420" s="24" t="s">
        <v>1296</v>
      </c>
      <c r="D4420" s="21" t="s">
        <v>620</v>
      </c>
      <c r="E4420" s="21">
        <v>0</v>
      </c>
      <c r="F4420" s="21">
        <v>0</v>
      </c>
      <c r="G4420" s="21">
        <v>0</v>
      </c>
      <c r="H4420" s="21">
        <v>6500000</v>
      </c>
      <c r="I4420" s="21">
        <v>0</v>
      </c>
      <c r="J4420" s="21">
        <v>6500000</v>
      </c>
      <c r="K4420" s="21">
        <v>0</v>
      </c>
      <c r="L4420" s="21">
        <v>0</v>
      </c>
      <c r="M4420" s="21">
        <v>0</v>
      </c>
      <c r="N4420" s="21">
        <v>0</v>
      </c>
      <c r="O4420" s="21">
        <v>0</v>
      </c>
      <c r="P4420" s="21">
        <v>0</v>
      </c>
      <c r="Q4420" s="21">
        <v>0</v>
      </c>
      <c r="R4420" s="21">
        <v>0</v>
      </c>
      <c r="S4420" s="21">
        <v>6500000</v>
      </c>
      <c r="T4420" s="21">
        <v>0</v>
      </c>
      <c r="U4420" s="21">
        <v>0</v>
      </c>
      <c r="V4420" s="21">
        <v>0</v>
      </c>
    </row>
    <row r="4421" spans="1:22" x14ac:dyDescent="0.2">
      <c r="A4421" s="7"/>
      <c r="B4421" s="19"/>
      <c r="C4421" s="20"/>
      <c r="D4421" s="20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</row>
    <row r="4422" spans="1:22" x14ac:dyDescent="0.2">
      <c r="A4422" s="7"/>
      <c r="B4422" s="19"/>
      <c r="C4422" s="13" t="s">
        <v>774</v>
      </c>
      <c r="D4422" s="20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</row>
    <row r="4423" spans="1:22" x14ac:dyDescent="0.2">
      <c r="A4423" s="7"/>
      <c r="B4423" s="19"/>
      <c r="C4423" s="13" t="s">
        <v>3338</v>
      </c>
      <c r="D4423" s="20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</row>
    <row r="4424" spans="1:22" x14ac:dyDescent="0.2">
      <c r="A4424" s="7"/>
      <c r="B4424" s="19"/>
      <c r="C4424" s="13" t="s">
        <v>387</v>
      </c>
      <c r="D4424" s="20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</row>
    <row r="4425" spans="1:22" x14ac:dyDescent="0.2">
      <c r="A4425" s="7"/>
      <c r="B4425" s="19"/>
      <c r="C4425" s="13" t="s">
        <v>413</v>
      </c>
      <c r="D4425" s="20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</row>
    <row r="4426" spans="1:22" ht="25.5" x14ac:dyDescent="0.2">
      <c r="A4426" s="7"/>
      <c r="B4426" s="19"/>
      <c r="C4426" s="13" t="s">
        <v>779</v>
      </c>
      <c r="D4426" s="20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</row>
    <row r="4427" spans="1:22" ht="25.5" x14ac:dyDescent="0.2">
      <c r="A4427" s="7"/>
      <c r="B4427" s="12" t="s">
        <v>643</v>
      </c>
      <c r="C4427" s="13" t="s">
        <v>3346</v>
      </c>
      <c r="D4427" s="20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</row>
    <row r="4428" spans="1:22" ht="15" x14ac:dyDescent="0.25">
      <c r="A4428" s="7"/>
      <c r="B4428" s="21" t="s">
        <v>3347</v>
      </c>
      <c r="C4428" s="24" t="s">
        <v>1296</v>
      </c>
      <c r="D4428" s="21" t="s">
        <v>620</v>
      </c>
      <c r="E4428" s="21">
        <v>0</v>
      </c>
      <c r="F4428" s="21">
        <v>0</v>
      </c>
      <c r="G4428" s="21">
        <v>0</v>
      </c>
      <c r="H4428" s="21">
        <v>3000000</v>
      </c>
      <c r="I4428" s="21">
        <v>0</v>
      </c>
      <c r="J4428" s="21">
        <v>3000000</v>
      </c>
      <c r="K4428" s="21">
        <v>3000000</v>
      </c>
      <c r="L4428" s="21">
        <v>3000000</v>
      </c>
      <c r="M4428" s="21">
        <v>3000000</v>
      </c>
      <c r="N4428" s="21">
        <v>3000000</v>
      </c>
      <c r="O4428" s="21">
        <v>0</v>
      </c>
      <c r="P4428" s="21">
        <v>0</v>
      </c>
      <c r="Q4428" s="21">
        <v>0</v>
      </c>
      <c r="R4428" s="21">
        <v>0</v>
      </c>
      <c r="S4428" s="21">
        <v>0</v>
      </c>
      <c r="T4428" s="21">
        <v>0</v>
      </c>
      <c r="U4428" s="21">
        <v>3000000</v>
      </c>
      <c r="V4428" s="21">
        <v>100</v>
      </c>
    </row>
    <row r="4429" spans="1:22" x14ac:dyDescent="0.2">
      <c r="A4429" s="7"/>
      <c r="B4429" s="19"/>
      <c r="C4429" s="20"/>
      <c r="D4429" s="20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</row>
    <row r="4430" spans="1:22" x14ac:dyDescent="0.2">
      <c r="A4430" s="7"/>
      <c r="B4430" s="25"/>
      <c r="C4430" s="17" t="s">
        <v>3348</v>
      </c>
      <c r="D4430" s="20"/>
      <c r="E4430" s="16">
        <v>612000000</v>
      </c>
      <c r="F4430" s="16">
        <v>600000000</v>
      </c>
      <c r="G4430" s="16">
        <v>0</v>
      </c>
      <c r="H4430" s="16">
        <v>910178333.33000004</v>
      </c>
      <c r="I4430" s="16">
        <v>910178333.33000004</v>
      </c>
      <c r="J4430" s="16">
        <v>1212000000</v>
      </c>
      <c r="K4430" s="16">
        <v>33406702.079999998</v>
      </c>
      <c r="L4430" s="16">
        <v>1095577368.75</v>
      </c>
      <c r="M4430" s="16">
        <v>33413368.75</v>
      </c>
      <c r="N4430" s="16">
        <v>1090817368.75</v>
      </c>
      <c r="O4430" s="16">
        <v>757243333.36000001</v>
      </c>
      <c r="P4430" s="16">
        <v>42543333.340000004</v>
      </c>
      <c r="Q4430" s="16">
        <v>149580000.00999999</v>
      </c>
      <c r="R4430" s="16">
        <v>714700000.01999998</v>
      </c>
      <c r="S4430" s="16">
        <v>116422631.25</v>
      </c>
      <c r="T4430" s="16">
        <v>4760000</v>
      </c>
      <c r="U4430" s="16">
        <v>333574035.38999999</v>
      </c>
      <c r="V4430" s="16">
        <v>90.001433065181516</v>
      </c>
    </row>
    <row r="4431" spans="1:22" x14ac:dyDescent="0.2">
      <c r="A4431" s="7"/>
      <c r="B4431" s="19"/>
      <c r="C4431" s="20"/>
      <c r="D4431" s="20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</row>
    <row r="4432" spans="1:22" x14ac:dyDescent="0.2">
      <c r="A4432" s="7"/>
      <c r="B4432" s="25"/>
      <c r="C4432" s="17" t="s">
        <v>3349</v>
      </c>
      <c r="D4432" s="26"/>
      <c r="E4432" s="25"/>
      <c r="F4432" s="25"/>
      <c r="G4432" s="25"/>
      <c r="H4432" s="25"/>
      <c r="I4432" s="25"/>
      <c r="J4432" s="25"/>
      <c r="K4432" s="25"/>
      <c r="L4432" s="25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</row>
    <row r="4433" spans="1:22" x14ac:dyDescent="0.2">
      <c r="A4433" s="7"/>
      <c r="B4433" s="19"/>
      <c r="C4433" s="13" t="s">
        <v>387</v>
      </c>
      <c r="D4433" s="20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</row>
    <row r="4434" spans="1:22" x14ac:dyDescent="0.2">
      <c r="A4434" s="7"/>
      <c r="B4434" s="19"/>
      <c r="C4434" s="13" t="s">
        <v>423</v>
      </c>
      <c r="D4434" s="20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</row>
    <row r="4435" spans="1:22" ht="51" x14ac:dyDescent="0.2">
      <c r="A4435" s="7"/>
      <c r="B4435" s="12" t="s">
        <v>643</v>
      </c>
      <c r="C4435" s="13" t="s">
        <v>3350</v>
      </c>
      <c r="D4435" s="20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</row>
    <row r="4436" spans="1:22" ht="45" x14ac:dyDescent="0.25">
      <c r="A4436" s="7"/>
      <c r="B4436" s="21" t="s">
        <v>3351</v>
      </c>
      <c r="C4436" s="24" t="s">
        <v>3352</v>
      </c>
      <c r="D4436" s="21" t="s">
        <v>50</v>
      </c>
      <c r="E4436" s="21">
        <v>200000000</v>
      </c>
      <c r="F4436" s="21">
        <v>0</v>
      </c>
      <c r="G4436" s="21">
        <v>0</v>
      </c>
      <c r="H4436" s="21">
        <v>0</v>
      </c>
      <c r="I4436" s="21">
        <v>116666666.65000001</v>
      </c>
      <c r="J4436" s="21">
        <v>83333333.349999994</v>
      </c>
      <c r="K4436" s="21">
        <v>0</v>
      </c>
      <c r="L4436" s="21">
        <v>83333333.349999994</v>
      </c>
      <c r="M4436" s="21">
        <v>0</v>
      </c>
      <c r="N4436" s="21">
        <v>83333333.349999994</v>
      </c>
      <c r="O4436" s="21">
        <v>83333333.349999994</v>
      </c>
      <c r="P4436" s="21">
        <v>0</v>
      </c>
      <c r="Q4436" s="21">
        <v>0</v>
      </c>
      <c r="R4436" s="21">
        <v>83333333.349999994</v>
      </c>
      <c r="S4436" s="21">
        <v>0</v>
      </c>
      <c r="T4436" s="21">
        <v>0</v>
      </c>
      <c r="U4436" s="21">
        <v>0</v>
      </c>
      <c r="V4436" s="21">
        <v>100</v>
      </c>
    </row>
    <row r="4437" spans="1:22" x14ac:dyDescent="0.2">
      <c r="A4437" s="7"/>
      <c r="B4437" s="19"/>
      <c r="C4437" s="20"/>
      <c r="D4437" s="20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</row>
    <row r="4438" spans="1:22" ht="51" x14ac:dyDescent="0.2">
      <c r="A4438" s="7"/>
      <c r="B4438" s="12" t="s">
        <v>643</v>
      </c>
      <c r="C4438" s="13" t="s">
        <v>3353</v>
      </c>
      <c r="D4438" s="20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</row>
    <row r="4439" spans="1:22" ht="45" x14ac:dyDescent="0.25">
      <c r="A4439" s="7"/>
      <c r="B4439" s="21" t="s">
        <v>3354</v>
      </c>
      <c r="C4439" s="24" t="s">
        <v>3352</v>
      </c>
      <c r="D4439" s="21" t="s">
        <v>50</v>
      </c>
      <c r="E4439" s="21">
        <v>900000000</v>
      </c>
      <c r="F4439" s="21">
        <v>0</v>
      </c>
      <c r="G4439" s="21">
        <v>0</v>
      </c>
      <c r="H4439" s="21">
        <v>0</v>
      </c>
      <c r="I4439" s="21">
        <v>525000000</v>
      </c>
      <c r="J4439" s="21">
        <v>375000000</v>
      </c>
      <c r="K4439" s="21">
        <v>0</v>
      </c>
      <c r="L4439" s="21">
        <v>375000000</v>
      </c>
      <c r="M4439" s="21">
        <v>0</v>
      </c>
      <c r="N4439" s="21">
        <v>375000000</v>
      </c>
      <c r="O4439" s="21">
        <v>375000000</v>
      </c>
      <c r="P4439" s="21">
        <v>0</v>
      </c>
      <c r="Q4439" s="21">
        <v>0</v>
      </c>
      <c r="R4439" s="21">
        <v>375000000</v>
      </c>
      <c r="S4439" s="21">
        <v>0</v>
      </c>
      <c r="T4439" s="21">
        <v>0</v>
      </c>
      <c r="U4439" s="21">
        <v>0</v>
      </c>
      <c r="V4439" s="21">
        <v>100</v>
      </c>
    </row>
    <row r="4440" spans="1:22" x14ac:dyDescent="0.2">
      <c r="A4440" s="7"/>
      <c r="B4440" s="19"/>
      <c r="C4440" s="20"/>
      <c r="D4440" s="20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</row>
    <row r="4441" spans="1:22" x14ac:dyDescent="0.2">
      <c r="A4441" s="7"/>
      <c r="B4441" s="12" t="s">
        <v>643</v>
      </c>
      <c r="C4441" s="13" t="s">
        <v>3355</v>
      </c>
      <c r="D4441" s="20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</row>
    <row r="4442" spans="1:22" ht="30" x14ac:dyDescent="0.25">
      <c r="A4442" s="7"/>
      <c r="B4442" s="21" t="s">
        <v>3356</v>
      </c>
      <c r="C4442" s="24" t="s">
        <v>3357</v>
      </c>
      <c r="D4442" s="21" t="s">
        <v>50</v>
      </c>
      <c r="E4442" s="21">
        <v>195442500</v>
      </c>
      <c r="F4442" s="21">
        <v>0</v>
      </c>
      <c r="G4442" s="21">
        <v>0</v>
      </c>
      <c r="H4442" s="21">
        <v>0</v>
      </c>
      <c r="I4442" s="21">
        <v>114008125</v>
      </c>
      <c r="J4442" s="21">
        <v>81434375</v>
      </c>
      <c r="K4442" s="21">
        <v>0</v>
      </c>
      <c r="L4442" s="21">
        <v>81434375</v>
      </c>
      <c r="M4442" s="21">
        <v>0</v>
      </c>
      <c r="N4442" s="21">
        <v>81434375</v>
      </c>
      <c r="O4442" s="21">
        <v>81434375</v>
      </c>
      <c r="P4442" s="21">
        <v>0</v>
      </c>
      <c r="Q4442" s="21">
        <v>0</v>
      </c>
      <c r="R4442" s="21">
        <v>81434375</v>
      </c>
      <c r="S4442" s="21">
        <v>0</v>
      </c>
      <c r="T4442" s="21">
        <v>0</v>
      </c>
      <c r="U4442" s="21">
        <v>0</v>
      </c>
      <c r="V4442" s="21">
        <v>100</v>
      </c>
    </row>
    <row r="4443" spans="1:22" x14ac:dyDescent="0.2">
      <c r="A4443" s="7"/>
      <c r="B4443" s="19"/>
      <c r="C4443" s="20"/>
      <c r="D4443" s="20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</row>
    <row r="4444" spans="1:22" ht="51" x14ac:dyDescent="0.2">
      <c r="A4444" s="7"/>
      <c r="B4444" s="12" t="s">
        <v>643</v>
      </c>
      <c r="C4444" s="13" t="s">
        <v>3358</v>
      </c>
      <c r="D4444" s="20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</row>
    <row r="4445" spans="1:22" ht="45" x14ac:dyDescent="0.25">
      <c r="A4445" s="7"/>
      <c r="B4445" s="21" t="s">
        <v>3359</v>
      </c>
      <c r="C4445" s="24" t="s">
        <v>3352</v>
      </c>
      <c r="D4445" s="21" t="s">
        <v>50</v>
      </c>
      <c r="E4445" s="21">
        <v>948517500</v>
      </c>
      <c r="F4445" s="21">
        <v>0</v>
      </c>
      <c r="G4445" s="21">
        <v>0</v>
      </c>
      <c r="H4445" s="21">
        <v>0</v>
      </c>
      <c r="I4445" s="21">
        <v>553301875</v>
      </c>
      <c r="J4445" s="21">
        <v>395215625</v>
      </c>
      <c r="K4445" s="21">
        <v>0</v>
      </c>
      <c r="L4445" s="21">
        <v>395215625</v>
      </c>
      <c r="M4445" s="21">
        <v>0</v>
      </c>
      <c r="N4445" s="21">
        <v>395215625</v>
      </c>
      <c r="O4445" s="21">
        <v>395215625</v>
      </c>
      <c r="P4445" s="21">
        <v>0</v>
      </c>
      <c r="Q4445" s="21">
        <v>0</v>
      </c>
      <c r="R4445" s="21">
        <v>395215625</v>
      </c>
      <c r="S4445" s="21">
        <v>0</v>
      </c>
      <c r="T4445" s="21">
        <v>0</v>
      </c>
      <c r="U4445" s="21">
        <v>0</v>
      </c>
      <c r="V4445" s="21">
        <v>100</v>
      </c>
    </row>
    <row r="4446" spans="1:22" ht="45" x14ac:dyDescent="0.25">
      <c r="A4446" s="7"/>
      <c r="B4446" s="21" t="s">
        <v>3360</v>
      </c>
      <c r="C4446" s="24" t="s">
        <v>3361</v>
      </c>
      <c r="D4446" s="21" t="s">
        <v>620</v>
      </c>
      <c r="E4446" s="21">
        <v>0</v>
      </c>
      <c r="F4446" s="21">
        <v>500000000</v>
      </c>
      <c r="G4446" s="21">
        <v>0</v>
      </c>
      <c r="H4446" s="21">
        <v>0</v>
      </c>
      <c r="I4446" s="21">
        <v>500000000</v>
      </c>
      <c r="J4446" s="21">
        <v>0</v>
      </c>
      <c r="K4446" s="21">
        <v>0</v>
      </c>
      <c r="L4446" s="21">
        <v>0</v>
      </c>
      <c r="M4446" s="21">
        <v>0</v>
      </c>
      <c r="N4446" s="21">
        <v>0</v>
      </c>
      <c r="O4446" s="21">
        <v>0</v>
      </c>
      <c r="P4446" s="21">
        <v>0</v>
      </c>
      <c r="Q4446" s="21">
        <v>0</v>
      </c>
      <c r="R4446" s="21">
        <v>0</v>
      </c>
      <c r="S4446" s="21">
        <v>0</v>
      </c>
      <c r="T4446" s="21">
        <v>0</v>
      </c>
      <c r="U4446" s="21">
        <v>0</v>
      </c>
      <c r="V4446" s="21">
        <v>0</v>
      </c>
    </row>
    <row r="4447" spans="1:22" x14ac:dyDescent="0.2">
      <c r="A4447" s="7"/>
      <c r="B4447" s="19"/>
      <c r="C4447" s="20"/>
      <c r="D4447" s="20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</row>
    <row r="4448" spans="1:22" ht="38.25" x14ac:dyDescent="0.2">
      <c r="A4448" s="7"/>
      <c r="B4448" s="12" t="s">
        <v>643</v>
      </c>
      <c r="C4448" s="13" t="s">
        <v>3362</v>
      </c>
      <c r="D4448" s="20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</row>
    <row r="4449" spans="1:22" ht="30" x14ac:dyDescent="0.25">
      <c r="A4449" s="7"/>
      <c r="B4449" s="21" t="s">
        <v>3363</v>
      </c>
      <c r="C4449" s="24" t="s">
        <v>3364</v>
      </c>
      <c r="D4449" s="21" t="s">
        <v>50</v>
      </c>
      <c r="E4449" s="21">
        <v>736624375</v>
      </c>
      <c r="F4449" s="21">
        <v>0</v>
      </c>
      <c r="G4449" s="21">
        <v>0</v>
      </c>
      <c r="H4449" s="21">
        <v>0</v>
      </c>
      <c r="I4449" s="21">
        <v>429697552.10000002</v>
      </c>
      <c r="J4449" s="21">
        <v>306926822.89999998</v>
      </c>
      <c r="K4449" s="21">
        <v>0</v>
      </c>
      <c r="L4449" s="21">
        <v>306926822.89999998</v>
      </c>
      <c r="M4449" s="21">
        <v>0</v>
      </c>
      <c r="N4449" s="21">
        <v>306926822.89999998</v>
      </c>
      <c r="O4449" s="21">
        <v>306926822.89999998</v>
      </c>
      <c r="P4449" s="21">
        <v>0</v>
      </c>
      <c r="Q4449" s="21">
        <v>0</v>
      </c>
      <c r="R4449" s="21">
        <v>306926822.89999998</v>
      </c>
      <c r="S4449" s="21">
        <v>0</v>
      </c>
      <c r="T4449" s="21">
        <v>0</v>
      </c>
      <c r="U4449" s="21">
        <v>0</v>
      </c>
      <c r="V4449" s="21">
        <v>100</v>
      </c>
    </row>
    <row r="4450" spans="1:22" x14ac:dyDescent="0.2">
      <c r="A4450" s="7"/>
      <c r="B4450" s="19"/>
      <c r="C4450" s="20"/>
      <c r="D4450" s="20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</row>
    <row r="4451" spans="1:22" ht="38.25" x14ac:dyDescent="0.2">
      <c r="A4451" s="7"/>
      <c r="B4451" s="12" t="s">
        <v>643</v>
      </c>
      <c r="C4451" s="13" t="s">
        <v>3365</v>
      </c>
      <c r="D4451" s="20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</row>
    <row r="4452" spans="1:22" ht="30" x14ac:dyDescent="0.25">
      <c r="A4452" s="7"/>
      <c r="B4452" s="21" t="s">
        <v>3366</v>
      </c>
      <c r="C4452" s="24" t="s">
        <v>3367</v>
      </c>
      <c r="D4452" s="21" t="s">
        <v>50</v>
      </c>
      <c r="E4452" s="21">
        <v>548448750</v>
      </c>
      <c r="F4452" s="21">
        <v>0</v>
      </c>
      <c r="G4452" s="21">
        <v>0</v>
      </c>
      <c r="H4452" s="21">
        <v>0</v>
      </c>
      <c r="I4452" s="21">
        <v>319928437.5</v>
      </c>
      <c r="J4452" s="21">
        <v>228520312.5</v>
      </c>
      <c r="K4452" s="21">
        <v>0</v>
      </c>
      <c r="L4452" s="21">
        <v>228520312.5</v>
      </c>
      <c r="M4452" s="21">
        <v>0</v>
      </c>
      <c r="N4452" s="21">
        <v>228520312.5</v>
      </c>
      <c r="O4452" s="21">
        <v>228520312.5</v>
      </c>
      <c r="P4452" s="21">
        <v>0</v>
      </c>
      <c r="Q4452" s="21">
        <v>0</v>
      </c>
      <c r="R4452" s="21">
        <v>228520312.5</v>
      </c>
      <c r="S4452" s="21">
        <v>0</v>
      </c>
      <c r="T4452" s="21">
        <v>0</v>
      </c>
      <c r="U4452" s="21">
        <v>0</v>
      </c>
      <c r="V4452" s="21">
        <v>100</v>
      </c>
    </row>
    <row r="4453" spans="1:22" ht="30" x14ac:dyDescent="0.25">
      <c r="A4453" s="7"/>
      <c r="B4453" s="21" t="s">
        <v>3368</v>
      </c>
      <c r="C4453" s="24" t="s">
        <v>3369</v>
      </c>
      <c r="D4453" s="21" t="s">
        <v>967</v>
      </c>
      <c r="E4453" s="21">
        <v>2301532870</v>
      </c>
      <c r="F4453" s="21">
        <v>0</v>
      </c>
      <c r="G4453" s="21">
        <v>0</v>
      </c>
      <c r="H4453" s="21">
        <v>0</v>
      </c>
      <c r="I4453" s="21">
        <v>1917944058.3399999</v>
      </c>
      <c r="J4453" s="21">
        <v>383588811.66000003</v>
      </c>
      <c r="K4453" s="21">
        <v>0</v>
      </c>
      <c r="L4453" s="21">
        <v>383588811.66000003</v>
      </c>
      <c r="M4453" s="21">
        <v>0</v>
      </c>
      <c r="N4453" s="21">
        <v>383588811.66000003</v>
      </c>
      <c r="O4453" s="21">
        <v>383588811.66000003</v>
      </c>
      <c r="P4453" s="21">
        <v>0</v>
      </c>
      <c r="Q4453" s="21">
        <v>0</v>
      </c>
      <c r="R4453" s="21">
        <v>383588811.66000003</v>
      </c>
      <c r="S4453" s="21">
        <v>0</v>
      </c>
      <c r="T4453" s="21">
        <v>0</v>
      </c>
      <c r="U4453" s="21">
        <v>0</v>
      </c>
      <c r="V4453" s="21">
        <v>100</v>
      </c>
    </row>
    <row r="4454" spans="1:22" ht="30" x14ac:dyDescent="0.25">
      <c r="A4454" s="7"/>
      <c r="B4454" s="21" t="s">
        <v>3370</v>
      </c>
      <c r="C4454" s="24" t="s">
        <v>3371</v>
      </c>
      <c r="D4454" s="21" t="s">
        <v>1127</v>
      </c>
      <c r="E4454" s="21">
        <v>2191055400</v>
      </c>
      <c r="F4454" s="21">
        <v>0</v>
      </c>
      <c r="G4454" s="21">
        <v>0</v>
      </c>
      <c r="H4454" s="21">
        <v>0</v>
      </c>
      <c r="I4454" s="21">
        <v>1825879500</v>
      </c>
      <c r="J4454" s="21">
        <v>365175900</v>
      </c>
      <c r="K4454" s="21">
        <v>0</v>
      </c>
      <c r="L4454" s="21">
        <v>365175900</v>
      </c>
      <c r="M4454" s="21">
        <v>0</v>
      </c>
      <c r="N4454" s="21">
        <v>365175900</v>
      </c>
      <c r="O4454" s="21">
        <v>365175900</v>
      </c>
      <c r="P4454" s="21">
        <v>0</v>
      </c>
      <c r="Q4454" s="21">
        <v>0</v>
      </c>
      <c r="R4454" s="21">
        <v>365175900</v>
      </c>
      <c r="S4454" s="21">
        <v>0</v>
      </c>
      <c r="T4454" s="21">
        <v>0</v>
      </c>
      <c r="U4454" s="21">
        <v>0</v>
      </c>
      <c r="V4454" s="21">
        <v>100</v>
      </c>
    </row>
    <row r="4455" spans="1:22" x14ac:dyDescent="0.2">
      <c r="A4455" s="7"/>
      <c r="B4455" s="19"/>
      <c r="C4455" s="20"/>
      <c r="D4455" s="20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</row>
    <row r="4456" spans="1:22" ht="25.5" x14ac:dyDescent="0.2">
      <c r="A4456" s="7"/>
      <c r="B4456" s="12" t="s">
        <v>643</v>
      </c>
      <c r="C4456" s="13" t="s">
        <v>3372</v>
      </c>
      <c r="D4456" s="20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</row>
    <row r="4457" spans="1:22" ht="15" x14ac:dyDescent="0.25">
      <c r="A4457" s="7"/>
      <c r="B4457" s="21" t="s">
        <v>3373</v>
      </c>
      <c r="C4457" s="24" t="s">
        <v>1510</v>
      </c>
      <c r="D4457" s="21" t="s">
        <v>50</v>
      </c>
      <c r="E4457" s="21">
        <v>577005000</v>
      </c>
      <c r="F4457" s="21">
        <v>0</v>
      </c>
      <c r="G4457" s="21">
        <v>0</v>
      </c>
      <c r="H4457" s="21">
        <v>0</v>
      </c>
      <c r="I4457" s="21">
        <v>336586250</v>
      </c>
      <c r="J4457" s="21">
        <v>240418750</v>
      </c>
      <c r="K4457" s="21">
        <v>0</v>
      </c>
      <c r="L4457" s="21">
        <v>240418750</v>
      </c>
      <c r="M4457" s="21">
        <v>0</v>
      </c>
      <c r="N4457" s="21">
        <v>240418750</v>
      </c>
      <c r="O4457" s="21">
        <v>240418750</v>
      </c>
      <c r="P4457" s="21">
        <v>0</v>
      </c>
      <c r="Q4457" s="21">
        <v>0</v>
      </c>
      <c r="R4457" s="21">
        <v>240418750</v>
      </c>
      <c r="S4457" s="21">
        <v>0</v>
      </c>
      <c r="T4457" s="21">
        <v>0</v>
      </c>
      <c r="U4457" s="21">
        <v>0</v>
      </c>
      <c r="V4457" s="21">
        <v>100</v>
      </c>
    </row>
    <row r="4458" spans="1:22" x14ac:dyDescent="0.2">
      <c r="A4458" s="7"/>
      <c r="B4458" s="19"/>
      <c r="C4458" s="20"/>
      <c r="D4458" s="20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</row>
    <row r="4459" spans="1:22" x14ac:dyDescent="0.2">
      <c r="A4459" s="7"/>
      <c r="B4459" s="19"/>
      <c r="C4459" s="13" t="s">
        <v>3374</v>
      </c>
      <c r="D4459" s="20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</row>
    <row r="4460" spans="1:22" x14ac:dyDescent="0.2">
      <c r="A4460" s="7"/>
      <c r="B4460" s="19"/>
      <c r="C4460" s="13" t="s">
        <v>3375</v>
      </c>
      <c r="D4460" s="20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</row>
    <row r="4461" spans="1:22" x14ac:dyDescent="0.2">
      <c r="A4461" s="7"/>
      <c r="B4461" s="19"/>
      <c r="C4461" s="13" t="s">
        <v>3376</v>
      </c>
      <c r="D4461" s="20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</row>
    <row r="4462" spans="1:22" ht="38.25" x14ac:dyDescent="0.2">
      <c r="A4462" s="7"/>
      <c r="B4462" s="12" t="s">
        <v>643</v>
      </c>
      <c r="C4462" s="13" t="s">
        <v>3377</v>
      </c>
      <c r="D4462" s="20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</row>
    <row r="4463" spans="1:22" ht="30" x14ac:dyDescent="0.25">
      <c r="A4463" s="7"/>
      <c r="B4463" s="21" t="s">
        <v>3378</v>
      </c>
      <c r="C4463" s="24" t="s">
        <v>3357</v>
      </c>
      <c r="D4463" s="21" t="s">
        <v>50</v>
      </c>
      <c r="E4463" s="21">
        <v>272017553</v>
      </c>
      <c r="F4463" s="21">
        <v>0</v>
      </c>
      <c r="G4463" s="21">
        <v>0</v>
      </c>
      <c r="H4463" s="21">
        <v>0</v>
      </c>
      <c r="I4463" s="21">
        <v>158676905.90000001</v>
      </c>
      <c r="J4463" s="21">
        <v>113340647.09999999</v>
      </c>
      <c r="K4463" s="21">
        <v>0</v>
      </c>
      <c r="L4463" s="21">
        <v>113340647.09999999</v>
      </c>
      <c r="M4463" s="21">
        <v>0</v>
      </c>
      <c r="N4463" s="21">
        <v>113340647.09999999</v>
      </c>
      <c r="O4463" s="21">
        <v>113340647.09999999</v>
      </c>
      <c r="P4463" s="21">
        <v>0</v>
      </c>
      <c r="Q4463" s="21">
        <v>0</v>
      </c>
      <c r="R4463" s="21">
        <v>113340647.09999999</v>
      </c>
      <c r="S4463" s="21">
        <v>0</v>
      </c>
      <c r="T4463" s="21">
        <v>0</v>
      </c>
      <c r="U4463" s="21">
        <v>0</v>
      </c>
      <c r="V4463" s="21">
        <v>100</v>
      </c>
    </row>
    <row r="4464" spans="1:22" x14ac:dyDescent="0.2">
      <c r="A4464" s="7"/>
      <c r="B4464" s="19"/>
      <c r="C4464" s="20"/>
      <c r="D4464" s="20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</row>
    <row r="4465" spans="1:22" ht="25.5" x14ac:dyDescent="0.2">
      <c r="A4465" s="7"/>
      <c r="B4465" s="25"/>
      <c r="C4465" s="17" t="s">
        <v>3379</v>
      </c>
      <c r="D4465" s="26"/>
      <c r="E4465" s="25"/>
      <c r="F4465" s="25"/>
      <c r="G4465" s="25"/>
      <c r="H4465" s="25"/>
      <c r="I4465" s="25"/>
      <c r="J4465" s="25"/>
      <c r="K4465" s="25"/>
      <c r="L4465" s="25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</row>
    <row r="4466" spans="1:22" x14ac:dyDescent="0.2">
      <c r="A4466" s="7"/>
      <c r="B4466" s="19"/>
      <c r="C4466" s="13" t="s">
        <v>701</v>
      </c>
      <c r="D4466" s="20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</row>
    <row r="4467" spans="1:22" x14ac:dyDescent="0.2">
      <c r="A4467" s="7"/>
      <c r="B4467" s="19"/>
      <c r="C4467" s="13" t="s">
        <v>3271</v>
      </c>
      <c r="D4467" s="20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</row>
    <row r="4468" spans="1:22" x14ac:dyDescent="0.2">
      <c r="A4468" s="7"/>
      <c r="B4468" s="19"/>
      <c r="C4468" s="13" t="s">
        <v>387</v>
      </c>
      <c r="D4468" s="20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</row>
    <row r="4469" spans="1:22" x14ac:dyDescent="0.2">
      <c r="A4469" s="7"/>
      <c r="B4469" s="19"/>
      <c r="C4469" s="13" t="s">
        <v>423</v>
      </c>
      <c r="D4469" s="20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</row>
    <row r="4470" spans="1:22" ht="25.5" x14ac:dyDescent="0.2">
      <c r="A4470" s="7"/>
      <c r="B4470" s="19"/>
      <c r="C4470" s="13" t="s">
        <v>429</v>
      </c>
      <c r="D4470" s="20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</row>
    <row r="4471" spans="1:22" ht="25.5" x14ac:dyDescent="0.2">
      <c r="A4471" s="7"/>
      <c r="B4471" s="12" t="s">
        <v>643</v>
      </c>
      <c r="C4471" s="13" t="s">
        <v>711</v>
      </c>
      <c r="D4471" s="20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</row>
    <row r="4472" spans="1:22" ht="30" x14ac:dyDescent="0.25">
      <c r="A4472" s="7"/>
      <c r="B4472" s="21" t="s">
        <v>3380</v>
      </c>
      <c r="C4472" s="24" t="s">
        <v>3381</v>
      </c>
      <c r="D4472" s="21" t="s">
        <v>50</v>
      </c>
      <c r="E4472" s="21">
        <v>0</v>
      </c>
      <c r="F4472" s="21">
        <v>0</v>
      </c>
      <c r="G4472" s="21">
        <v>0</v>
      </c>
      <c r="H4472" s="21">
        <v>1194968541.6500001</v>
      </c>
      <c r="I4472" s="21">
        <v>0</v>
      </c>
      <c r="J4472" s="21">
        <v>1194968541.6500001</v>
      </c>
      <c r="K4472" s="21">
        <v>170709791.66</v>
      </c>
      <c r="L4472" s="21">
        <v>1024258749.96</v>
      </c>
      <c r="M4472" s="21">
        <v>170709791.66</v>
      </c>
      <c r="N4472" s="21">
        <v>1024258749.96</v>
      </c>
      <c r="O4472" s="21">
        <v>1024258749.96</v>
      </c>
      <c r="P4472" s="21">
        <v>0</v>
      </c>
      <c r="Q4472" s="21">
        <v>170709791.66</v>
      </c>
      <c r="R4472" s="21">
        <v>1024258749.96</v>
      </c>
      <c r="S4472" s="21">
        <v>170709791.69</v>
      </c>
      <c r="T4472" s="21">
        <v>0</v>
      </c>
      <c r="U4472" s="21">
        <v>0</v>
      </c>
      <c r="V4472" s="21">
        <v>85.71</v>
      </c>
    </row>
    <row r="4473" spans="1:22" ht="30" x14ac:dyDescent="0.25">
      <c r="A4473" s="7"/>
      <c r="B4473" s="21" t="s">
        <v>3382</v>
      </c>
      <c r="C4473" s="24" t="s">
        <v>3383</v>
      </c>
      <c r="D4473" s="21" t="s">
        <v>620</v>
      </c>
      <c r="E4473" s="21">
        <v>0</v>
      </c>
      <c r="F4473" s="21">
        <v>0</v>
      </c>
      <c r="G4473" s="21">
        <v>0</v>
      </c>
      <c r="H4473" s="21">
        <v>500000000</v>
      </c>
      <c r="I4473" s="21">
        <v>0</v>
      </c>
      <c r="J4473" s="21">
        <v>500000000</v>
      </c>
      <c r="K4473" s="21">
        <v>71428571.430000007</v>
      </c>
      <c r="L4473" s="21">
        <v>428571428.57999998</v>
      </c>
      <c r="M4473" s="21">
        <v>71428571.430000007</v>
      </c>
      <c r="N4473" s="21">
        <v>428571428.57999998</v>
      </c>
      <c r="O4473" s="21">
        <v>428571428.57999998</v>
      </c>
      <c r="P4473" s="21">
        <v>0</v>
      </c>
      <c r="Q4473" s="21">
        <v>71428571.430000007</v>
      </c>
      <c r="R4473" s="21">
        <v>428571428.57999998</v>
      </c>
      <c r="S4473" s="21">
        <v>71428571.420000002</v>
      </c>
      <c r="T4473" s="21">
        <v>0</v>
      </c>
      <c r="U4473" s="21">
        <v>0</v>
      </c>
      <c r="V4473" s="21">
        <v>85.71</v>
      </c>
    </row>
    <row r="4474" spans="1:22" x14ac:dyDescent="0.2">
      <c r="A4474" s="7"/>
      <c r="B4474" s="19"/>
      <c r="C4474" s="20"/>
      <c r="D4474" s="20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</row>
    <row r="4475" spans="1:22" x14ac:dyDescent="0.2">
      <c r="A4475" s="7"/>
      <c r="B4475" s="12" t="s">
        <v>643</v>
      </c>
      <c r="C4475" s="13" t="s">
        <v>2661</v>
      </c>
      <c r="D4475" s="20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</row>
    <row r="4476" spans="1:22" ht="30" x14ac:dyDescent="0.25">
      <c r="A4476" s="7"/>
      <c r="B4476" s="21" t="s">
        <v>3384</v>
      </c>
      <c r="C4476" s="24" t="s">
        <v>3357</v>
      </c>
      <c r="D4476" s="21" t="s">
        <v>50</v>
      </c>
      <c r="E4476" s="21">
        <v>0</v>
      </c>
      <c r="F4476" s="21">
        <v>0</v>
      </c>
      <c r="G4476" s="21">
        <v>0</v>
      </c>
      <c r="H4476" s="21">
        <v>158676905.90000001</v>
      </c>
      <c r="I4476" s="21">
        <v>0</v>
      </c>
      <c r="J4476" s="21">
        <v>158676905.90000001</v>
      </c>
      <c r="K4476" s="21">
        <v>22668129.41</v>
      </c>
      <c r="L4476" s="21">
        <v>136008776.46000001</v>
      </c>
      <c r="M4476" s="21">
        <v>22668129.41</v>
      </c>
      <c r="N4476" s="21">
        <v>136008776.46000001</v>
      </c>
      <c r="O4476" s="21">
        <v>136008776.46000001</v>
      </c>
      <c r="P4476" s="21">
        <v>0</v>
      </c>
      <c r="Q4476" s="21">
        <v>22668129.41</v>
      </c>
      <c r="R4476" s="21">
        <v>136008776.46000001</v>
      </c>
      <c r="S4476" s="21">
        <v>22668129.440000001</v>
      </c>
      <c r="T4476" s="21">
        <v>0</v>
      </c>
      <c r="U4476" s="21">
        <v>0</v>
      </c>
      <c r="V4476" s="21">
        <v>85.71</v>
      </c>
    </row>
    <row r="4477" spans="1:22" ht="25.5" x14ac:dyDescent="0.2">
      <c r="A4477" s="7"/>
      <c r="B4477" s="12" t="s">
        <v>643</v>
      </c>
      <c r="C4477" s="13" t="s">
        <v>711</v>
      </c>
      <c r="D4477" s="20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</row>
    <row r="4478" spans="1:22" ht="30" x14ac:dyDescent="0.25">
      <c r="A4478" s="7"/>
      <c r="B4478" s="21" t="s">
        <v>3385</v>
      </c>
      <c r="C4478" s="24" t="s">
        <v>3357</v>
      </c>
      <c r="D4478" s="21" t="s">
        <v>50</v>
      </c>
      <c r="E4478" s="21">
        <v>0</v>
      </c>
      <c r="F4478" s="21">
        <v>0</v>
      </c>
      <c r="G4478" s="21">
        <v>0</v>
      </c>
      <c r="H4478" s="21">
        <v>69008125</v>
      </c>
      <c r="I4478" s="21">
        <v>0</v>
      </c>
      <c r="J4478" s="21">
        <v>69008125</v>
      </c>
      <c r="K4478" s="21">
        <v>9858303.5700000003</v>
      </c>
      <c r="L4478" s="21">
        <v>59149821.420000002</v>
      </c>
      <c r="M4478" s="21">
        <v>9858303.5700000003</v>
      </c>
      <c r="N4478" s="21">
        <v>59149821.420000002</v>
      </c>
      <c r="O4478" s="21">
        <v>59149821.420000002</v>
      </c>
      <c r="P4478" s="21">
        <v>0</v>
      </c>
      <c r="Q4478" s="21">
        <v>9858303.5700000003</v>
      </c>
      <c r="R4478" s="21">
        <v>59149821.420000002</v>
      </c>
      <c r="S4478" s="21">
        <v>9858303.5800000001</v>
      </c>
      <c r="T4478" s="21">
        <v>0</v>
      </c>
      <c r="U4478" s="21">
        <v>0</v>
      </c>
      <c r="V4478" s="21">
        <v>85.71</v>
      </c>
    </row>
    <row r="4479" spans="1:22" x14ac:dyDescent="0.2">
      <c r="A4479" s="7"/>
      <c r="B4479" s="19"/>
      <c r="C4479" s="20"/>
      <c r="D4479" s="20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</row>
    <row r="4480" spans="1:22" x14ac:dyDescent="0.2">
      <c r="A4480" s="7"/>
      <c r="B4480" s="12" t="s">
        <v>643</v>
      </c>
      <c r="C4480" s="13" t="s">
        <v>2661</v>
      </c>
      <c r="D4480" s="20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</row>
    <row r="4481" spans="1:22" ht="30" x14ac:dyDescent="0.25">
      <c r="A4481" s="7"/>
      <c r="B4481" s="21" t="s">
        <v>3386</v>
      </c>
      <c r="C4481" s="24" t="s">
        <v>3387</v>
      </c>
      <c r="D4481" s="21" t="s">
        <v>50</v>
      </c>
      <c r="E4481" s="21">
        <v>0</v>
      </c>
      <c r="F4481" s="21">
        <v>0</v>
      </c>
      <c r="G4481" s="21">
        <v>0</v>
      </c>
      <c r="H4481" s="21">
        <v>319928437.5</v>
      </c>
      <c r="I4481" s="21">
        <v>0</v>
      </c>
      <c r="J4481" s="21">
        <v>319928437.5</v>
      </c>
      <c r="K4481" s="21">
        <v>45704062.5</v>
      </c>
      <c r="L4481" s="21">
        <v>274224375</v>
      </c>
      <c r="M4481" s="21">
        <v>45704062.5</v>
      </c>
      <c r="N4481" s="21">
        <v>274224375</v>
      </c>
      <c r="O4481" s="21">
        <v>274224375</v>
      </c>
      <c r="P4481" s="21">
        <v>0</v>
      </c>
      <c r="Q4481" s="21">
        <v>45704062.5</v>
      </c>
      <c r="R4481" s="21">
        <v>274224375</v>
      </c>
      <c r="S4481" s="21">
        <v>45704062.5</v>
      </c>
      <c r="T4481" s="21">
        <v>0</v>
      </c>
      <c r="U4481" s="21">
        <v>0</v>
      </c>
      <c r="V4481" s="21">
        <v>85.71</v>
      </c>
    </row>
    <row r="4482" spans="1:22" x14ac:dyDescent="0.2">
      <c r="A4482" s="7"/>
      <c r="B4482" s="19"/>
      <c r="C4482" s="20"/>
      <c r="D4482" s="20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</row>
    <row r="4483" spans="1:22" x14ac:dyDescent="0.2">
      <c r="A4483" s="7"/>
      <c r="B4483" s="12" t="s">
        <v>643</v>
      </c>
      <c r="C4483" s="13" t="s">
        <v>2661</v>
      </c>
      <c r="D4483" s="20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</row>
    <row r="4484" spans="1:22" ht="45" x14ac:dyDescent="0.25">
      <c r="A4484" s="7"/>
      <c r="B4484" s="21" t="s">
        <v>3388</v>
      </c>
      <c r="C4484" s="24" t="s">
        <v>3389</v>
      </c>
      <c r="D4484" s="21" t="s">
        <v>50</v>
      </c>
      <c r="E4484" s="21">
        <v>0</v>
      </c>
      <c r="F4484" s="21">
        <v>0</v>
      </c>
      <c r="G4484" s="21">
        <v>0</v>
      </c>
      <c r="H4484" s="21">
        <v>45000000</v>
      </c>
      <c r="I4484" s="21">
        <v>0</v>
      </c>
      <c r="J4484" s="21">
        <v>45000000</v>
      </c>
      <c r="K4484" s="21">
        <v>6428571.4299999997</v>
      </c>
      <c r="L4484" s="21">
        <v>38571428.579999998</v>
      </c>
      <c r="M4484" s="21">
        <v>6428571.4299999997</v>
      </c>
      <c r="N4484" s="21">
        <v>38571428.579999998</v>
      </c>
      <c r="O4484" s="21">
        <v>38571428.579999998</v>
      </c>
      <c r="P4484" s="21">
        <v>0</v>
      </c>
      <c r="Q4484" s="21">
        <v>6428571.4299999997</v>
      </c>
      <c r="R4484" s="21">
        <v>38571428.579999998</v>
      </c>
      <c r="S4484" s="21">
        <v>6428571.4199999999</v>
      </c>
      <c r="T4484" s="21">
        <v>0</v>
      </c>
      <c r="U4484" s="21">
        <v>0</v>
      </c>
      <c r="V4484" s="21">
        <v>85.71</v>
      </c>
    </row>
    <row r="4485" spans="1:22" x14ac:dyDescent="0.2">
      <c r="A4485" s="7"/>
      <c r="B4485" s="19"/>
      <c r="C4485" s="20"/>
      <c r="D4485" s="20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</row>
    <row r="4486" spans="1:22" x14ac:dyDescent="0.2">
      <c r="A4486" s="7"/>
      <c r="B4486" s="12" t="s">
        <v>643</v>
      </c>
      <c r="C4486" s="13" t="s">
        <v>2661</v>
      </c>
      <c r="D4486" s="20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</row>
    <row r="4487" spans="1:22" ht="30" x14ac:dyDescent="0.25">
      <c r="A4487" s="7"/>
      <c r="B4487" s="21" t="s">
        <v>3390</v>
      </c>
      <c r="C4487" s="24" t="s">
        <v>3364</v>
      </c>
      <c r="D4487" s="21" t="s">
        <v>50</v>
      </c>
      <c r="E4487" s="21">
        <v>0</v>
      </c>
      <c r="F4487" s="21">
        <v>0</v>
      </c>
      <c r="G4487" s="21">
        <v>0</v>
      </c>
      <c r="H4487" s="21">
        <v>35000000</v>
      </c>
      <c r="I4487" s="21">
        <v>0</v>
      </c>
      <c r="J4487" s="21">
        <v>35000000</v>
      </c>
      <c r="K4487" s="21">
        <v>5000000</v>
      </c>
      <c r="L4487" s="21">
        <v>30000000</v>
      </c>
      <c r="M4487" s="21">
        <v>5000000</v>
      </c>
      <c r="N4487" s="21">
        <v>30000000</v>
      </c>
      <c r="O4487" s="21">
        <v>30000000</v>
      </c>
      <c r="P4487" s="21">
        <v>0</v>
      </c>
      <c r="Q4487" s="21">
        <v>5000000</v>
      </c>
      <c r="R4487" s="21">
        <v>30000000</v>
      </c>
      <c r="S4487" s="21">
        <v>5000000</v>
      </c>
      <c r="T4487" s="21">
        <v>0</v>
      </c>
      <c r="U4487" s="21">
        <v>0</v>
      </c>
      <c r="V4487" s="21">
        <v>85.71</v>
      </c>
    </row>
    <row r="4488" spans="1:22" x14ac:dyDescent="0.2">
      <c r="A4488" s="7"/>
      <c r="B4488" s="19"/>
      <c r="C4488" s="20"/>
      <c r="D4488" s="20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</row>
    <row r="4489" spans="1:22" x14ac:dyDescent="0.2">
      <c r="A4489" s="7"/>
      <c r="B4489" s="12" t="s">
        <v>643</v>
      </c>
      <c r="C4489" s="13" t="s">
        <v>2661</v>
      </c>
      <c r="D4489" s="20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</row>
    <row r="4490" spans="1:22" ht="30" x14ac:dyDescent="0.25">
      <c r="A4490" s="7"/>
      <c r="B4490" s="21" t="s">
        <v>3391</v>
      </c>
      <c r="C4490" s="24" t="s">
        <v>3392</v>
      </c>
      <c r="D4490" s="21" t="s">
        <v>50</v>
      </c>
      <c r="E4490" s="21">
        <v>0</v>
      </c>
      <c r="F4490" s="21">
        <v>0</v>
      </c>
      <c r="G4490" s="21">
        <v>0</v>
      </c>
      <c r="H4490" s="21">
        <v>20000000</v>
      </c>
      <c r="I4490" s="21">
        <v>0</v>
      </c>
      <c r="J4490" s="21">
        <v>20000000</v>
      </c>
      <c r="K4490" s="21">
        <v>2857142.86</v>
      </c>
      <c r="L4490" s="21">
        <v>17142857.16</v>
      </c>
      <c r="M4490" s="21">
        <v>2857142.86</v>
      </c>
      <c r="N4490" s="21">
        <v>17142857.16</v>
      </c>
      <c r="O4490" s="21">
        <v>17142857.16</v>
      </c>
      <c r="P4490" s="21">
        <v>0</v>
      </c>
      <c r="Q4490" s="21">
        <v>2857142.86</v>
      </c>
      <c r="R4490" s="21">
        <v>17142857.16</v>
      </c>
      <c r="S4490" s="21">
        <v>2857142.84</v>
      </c>
      <c r="T4490" s="21">
        <v>0</v>
      </c>
      <c r="U4490" s="21">
        <v>0</v>
      </c>
      <c r="V4490" s="21">
        <v>85.71</v>
      </c>
    </row>
    <row r="4491" spans="1:22" x14ac:dyDescent="0.2">
      <c r="A4491" s="7"/>
      <c r="B4491" s="19"/>
      <c r="C4491" s="20"/>
      <c r="D4491" s="20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</row>
    <row r="4492" spans="1:22" x14ac:dyDescent="0.2">
      <c r="A4492" s="7"/>
      <c r="B4492" s="12" t="s">
        <v>643</v>
      </c>
      <c r="C4492" s="13" t="s">
        <v>2661</v>
      </c>
      <c r="D4492" s="20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</row>
    <row r="4493" spans="1:22" ht="15" x14ac:dyDescent="0.25">
      <c r="A4493" s="7"/>
      <c r="B4493" s="21" t="s">
        <v>3393</v>
      </c>
      <c r="C4493" s="24" t="s">
        <v>3394</v>
      </c>
      <c r="D4493" s="21" t="s">
        <v>50</v>
      </c>
      <c r="E4493" s="21">
        <v>0</v>
      </c>
      <c r="F4493" s="21">
        <v>0</v>
      </c>
      <c r="G4493" s="21">
        <v>0</v>
      </c>
      <c r="H4493" s="21">
        <v>105000000</v>
      </c>
      <c r="I4493" s="21">
        <v>0</v>
      </c>
      <c r="J4493" s="21">
        <v>105000000</v>
      </c>
      <c r="K4493" s="21">
        <v>15000000</v>
      </c>
      <c r="L4493" s="21">
        <v>90000000</v>
      </c>
      <c r="M4493" s="21">
        <v>15000000</v>
      </c>
      <c r="N4493" s="21">
        <v>90000000</v>
      </c>
      <c r="O4493" s="21">
        <v>90000000</v>
      </c>
      <c r="P4493" s="21">
        <v>0</v>
      </c>
      <c r="Q4493" s="21">
        <v>15000000</v>
      </c>
      <c r="R4493" s="21">
        <v>90000000</v>
      </c>
      <c r="S4493" s="21">
        <v>15000000</v>
      </c>
      <c r="T4493" s="21">
        <v>0</v>
      </c>
      <c r="U4493" s="21">
        <v>0</v>
      </c>
      <c r="V4493" s="21">
        <v>85.71</v>
      </c>
    </row>
    <row r="4494" spans="1:22" x14ac:dyDescent="0.2">
      <c r="A4494" s="7"/>
      <c r="B4494" s="19"/>
      <c r="C4494" s="20"/>
      <c r="D4494" s="20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</row>
    <row r="4495" spans="1:22" x14ac:dyDescent="0.2">
      <c r="A4495" s="7"/>
      <c r="B4495" s="19"/>
      <c r="C4495" s="13" t="s">
        <v>2212</v>
      </c>
      <c r="D4495" s="20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</row>
    <row r="4496" spans="1:22" x14ac:dyDescent="0.2">
      <c r="A4496" s="7"/>
      <c r="B4496" s="19"/>
      <c r="C4496" s="13" t="s">
        <v>35</v>
      </c>
      <c r="D4496" s="20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</row>
    <row r="4497" spans="1:22" x14ac:dyDescent="0.2">
      <c r="A4497" s="7"/>
      <c r="B4497" s="19"/>
      <c r="C4497" s="13" t="s">
        <v>423</v>
      </c>
      <c r="D4497" s="20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</row>
    <row r="4498" spans="1:22" ht="25.5" x14ac:dyDescent="0.2">
      <c r="A4498" s="7"/>
      <c r="B4498" s="19"/>
      <c r="C4498" s="13" t="s">
        <v>429</v>
      </c>
      <c r="D4498" s="20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</row>
    <row r="4499" spans="1:22" x14ac:dyDescent="0.2">
      <c r="A4499" s="7"/>
      <c r="B4499" s="12" t="s">
        <v>643</v>
      </c>
      <c r="C4499" s="13" t="s">
        <v>2661</v>
      </c>
      <c r="D4499" s="20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</row>
    <row r="4500" spans="1:22" ht="45" x14ac:dyDescent="0.25">
      <c r="A4500" s="7"/>
      <c r="B4500" s="21" t="s">
        <v>3395</v>
      </c>
      <c r="C4500" s="24" t="s">
        <v>3396</v>
      </c>
      <c r="D4500" s="21" t="s">
        <v>50</v>
      </c>
      <c r="E4500" s="21">
        <v>0</v>
      </c>
      <c r="F4500" s="21">
        <v>0</v>
      </c>
      <c r="G4500" s="21">
        <v>0</v>
      </c>
      <c r="H4500" s="21">
        <v>200000000</v>
      </c>
      <c r="I4500" s="21">
        <v>0</v>
      </c>
      <c r="J4500" s="21">
        <v>200000000</v>
      </c>
      <c r="K4500" s="21">
        <v>28571428.57</v>
      </c>
      <c r="L4500" s="21">
        <v>171428571.41999999</v>
      </c>
      <c r="M4500" s="21">
        <v>28571428.57</v>
      </c>
      <c r="N4500" s="21">
        <v>171428571.41999999</v>
      </c>
      <c r="O4500" s="21">
        <v>171428571.41999999</v>
      </c>
      <c r="P4500" s="21">
        <v>0</v>
      </c>
      <c r="Q4500" s="21">
        <v>28571428.57</v>
      </c>
      <c r="R4500" s="21">
        <v>171428571.41999999</v>
      </c>
      <c r="S4500" s="21">
        <v>28571428.579999998</v>
      </c>
      <c r="T4500" s="21">
        <v>0</v>
      </c>
      <c r="U4500" s="21">
        <v>0</v>
      </c>
      <c r="V4500" s="21">
        <v>85.71</v>
      </c>
    </row>
    <row r="4501" spans="1:22" x14ac:dyDescent="0.2">
      <c r="A4501" s="7"/>
      <c r="B4501" s="19"/>
      <c r="C4501" s="20"/>
      <c r="D4501" s="20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</row>
    <row r="4502" spans="1:22" ht="25.5" x14ac:dyDescent="0.2">
      <c r="A4502" s="7"/>
      <c r="B4502" s="12" t="s">
        <v>643</v>
      </c>
      <c r="C4502" s="13" t="s">
        <v>711</v>
      </c>
      <c r="D4502" s="20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</row>
    <row r="4503" spans="1:22" ht="30" x14ac:dyDescent="0.25">
      <c r="A4503" s="7"/>
      <c r="B4503" s="21" t="s">
        <v>3397</v>
      </c>
      <c r="C4503" s="24" t="s">
        <v>3398</v>
      </c>
      <c r="D4503" s="21" t="s">
        <v>50</v>
      </c>
      <c r="E4503" s="21">
        <v>0</v>
      </c>
      <c r="F4503" s="21">
        <v>1000000000</v>
      </c>
      <c r="G4503" s="21">
        <v>0</v>
      </c>
      <c r="H4503" s="21">
        <v>49697552.100000001</v>
      </c>
      <c r="I4503" s="21">
        <v>0</v>
      </c>
      <c r="J4503" s="21">
        <v>1049697552.1</v>
      </c>
      <c r="K4503" s="21">
        <v>7099650.2999999998</v>
      </c>
      <c r="L4503" s="21">
        <v>42597901.799999997</v>
      </c>
      <c r="M4503" s="21">
        <v>7099650.2999999998</v>
      </c>
      <c r="N4503" s="21">
        <v>42597901.799999997</v>
      </c>
      <c r="O4503" s="21">
        <v>42597901.799999997</v>
      </c>
      <c r="P4503" s="21">
        <v>0</v>
      </c>
      <c r="Q4503" s="21">
        <v>7099650.2999999998</v>
      </c>
      <c r="R4503" s="21">
        <v>42597901.799999997</v>
      </c>
      <c r="S4503" s="21">
        <v>1007099650.3</v>
      </c>
      <c r="T4503" s="21">
        <v>0</v>
      </c>
      <c r="U4503" s="21">
        <v>0</v>
      </c>
      <c r="V4503" s="21">
        <v>4.05</v>
      </c>
    </row>
    <row r="4504" spans="1:22" ht="25.5" x14ac:dyDescent="0.2">
      <c r="A4504" s="7"/>
      <c r="B4504" s="12" t="s">
        <v>643</v>
      </c>
      <c r="C4504" s="13" t="s">
        <v>1323</v>
      </c>
      <c r="D4504" s="20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</row>
    <row r="4505" spans="1:22" ht="30" x14ac:dyDescent="0.25">
      <c r="A4505" s="7"/>
      <c r="B4505" s="21" t="s">
        <v>3399</v>
      </c>
      <c r="C4505" s="24" t="s">
        <v>3400</v>
      </c>
      <c r="D4505" s="21" t="s">
        <v>967</v>
      </c>
      <c r="E4505" s="21">
        <v>0</v>
      </c>
      <c r="F4505" s="21">
        <v>0</v>
      </c>
      <c r="G4505" s="21">
        <v>0</v>
      </c>
      <c r="H4505" s="21">
        <v>1917944058.3399999</v>
      </c>
      <c r="I4505" s="21">
        <v>0</v>
      </c>
      <c r="J4505" s="21">
        <v>1917944058.3399999</v>
      </c>
      <c r="K4505" s="21">
        <v>191794405.83000001</v>
      </c>
      <c r="L4505" s="21">
        <v>1726149652.47</v>
      </c>
      <c r="M4505" s="21">
        <v>191794405.83000001</v>
      </c>
      <c r="N4505" s="21">
        <v>1726149652.47</v>
      </c>
      <c r="O4505" s="21">
        <v>1726149652.47</v>
      </c>
      <c r="P4505" s="21">
        <v>0</v>
      </c>
      <c r="Q4505" s="21">
        <v>191794405.83000001</v>
      </c>
      <c r="R4505" s="21">
        <v>1726149652.47</v>
      </c>
      <c r="S4505" s="21">
        <v>191794405.87</v>
      </c>
      <c r="T4505" s="21">
        <v>0</v>
      </c>
      <c r="U4505" s="21">
        <v>0</v>
      </c>
      <c r="V4505" s="21">
        <v>89.99</v>
      </c>
    </row>
    <row r="4506" spans="1:22" ht="30" x14ac:dyDescent="0.25">
      <c r="A4506" s="7"/>
      <c r="B4506" s="21" t="s">
        <v>3401</v>
      </c>
      <c r="C4506" s="24" t="s">
        <v>3402</v>
      </c>
      <c r="D4506" s="21" t="s">
        <v>1127</v>
      </c>
      <c r="E4506" s="21">
        <v>0</v>
      </c>
      <c r="F4506" s="21">
        <v>0</v>
      </c>
      <c r="G4506" s="21">
        <v>0</v>
      </c>
      <c r="H4506" s="21">
        <v>1825879500</v>
      </c>
      <c r="I4506" s="21">
        <v>0</v>
      </c>
      <c r="J4506" s="21">
        <v>1825879500</v>
      </c>
      <c r="K4506" s="21">
        <v>182587950</v>
      </c>
      <c r="L4506" s="21">
        <v>1643291550</v>
      </c>
      <c r="M4506" s="21">
        <v>182587950</v>
      </c>
      <c r="N4506" s="21">
        <v>1643291550</v>
      </c>
      <c r="O4506" s="21">
        <v>1643291550</v>
      </c>
      <c r="P4506" s="21">
        <v>0</v>
      </c>
      <c r="Q4506" s="21">
        <v>182587950</v>
      </c>
      <c r="R4506" s="21">
        <v>1643291550</v>
      </c>
      <c r="S4506" s="21">
        <v>182587950</v>
      </c>
      <c r="T4506" s="21">
        <v>0</v>
      </c>
      <c r="U4506" s="21">
        <v>0</v>
      </c>
      <c r="V4506" s="21">
        <v>90</v>
      </c>
    </row>
    <row r="4507" spans="1:22" x14ac:dyDescent="0.2">
      <c r="A4507" s="7"/>
      <c r="B4507" s="19"/>
      <c r="C4507" s="20"/>
      <c r="D4507" s="20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</row>
    <row r="4508" spans="1:22" x14ac:dyDescent="0.2">
      <c r="A4508" s="7"/>
      <c r="B4508" s="12" t="s">
        <v>643</v>
      </c>
      <c r="C4508" s="13" t="s">
        <v>2661</v>
      </c>
      <c r="D4508" s="20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</row>
    <row r="4509" spans="1:22" ht="45" x14ac:dyDescent="0.25">
      <c r="A4509" s="7"/>
      <c r="B4509" s="21" t="s">
        <v>3403</v>
      </c>
      <c r="C4509" s="24" t="s">
        <v>3404</v>
      </c>
      <c r="D4509" s="21" t="s">
        <v>50</v>
      </c>
      <c r="E4509" s="21">
        <v>0</v>
      </c>
      <c r="F4509" s="21">
        <v>0</v>
      </c>
      <c r="G4509" s="21">
        <v>0</v>
      </c>
      <c r="H4509" s="21">
        <v>114079306</v>
      </c>
      <c r="I4509" s="21">
        <v>0</v>
      </c>
      <c r="J4509" s="21">
        <v>114079306</v>
      </c>
      <c r="K4509" s="21">
        <v>16297043.710000001</v>
      </c>
      <c r="L4509" s="21">
        <v>97782262.260000005</v>
      </c>
      <c r="M4509" s="21">
        <v>16297043.710000001</v>
      </c>
      <c r="N4509" s="21">
        <v>97782262.260000005</v>
      </c>
      <c r="O4509" s="21">
        <v>97782262.260000005</v>
      </c>
      <c r="P4509" s="21">
        <v>0</v>
      </c>
      <c r="Q4509" s="21">
        <v>16297043.710000001</v>
      </c>
      <c r="R4509" s="21">
        <v>97782262.260000005</v>
      </c>
      <c r="S4509" s="21">
        <v>16297043.74</v>
      </c>
      <c r="T4509" s="21">
        <v>0</v>
      </c>
      <c r="U4509" s="21">
        <v>0</v>
      </c>
      <c r="V4509" s="21">
        <v>85.71</v>
      </c>
    </row>
    <row r="4510" spans="1:22" x14ac:dyDescent="0.2">
      <c r="A4510" s="7"/>
      <c r="B4510" s="19"/>
      <c r="C4510" s="20"/>
      <c r="D4510" s="20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</row>
    <row r="4511" spans="1:22" x14ac:dyDescent="0.2">
      <c r="A4511" s="7"/>
      <c r="B4511" s="12" t="s">
        <v>643</v>
      </c>
      <c r="C4511" s="13" t="s">
        <v>3405</v>
      </c>
      <c r="D4511" s="20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</row>
    <row r="4512" spans="1:22" ht="45" x14ac:dyDescent="0.25">
      <c r="A4512" s="7"/>
      <c r="B4512" s="21" t="s">
        <v>3406</v>
      </c>
      <c r="C4512" s="24" t="s">
        <v>3407</v>
      </c>
      <c r="D4512" s="21" t="s">
        <v>50</v>
      </c>
      <c r="E4512" s="21">
        <v>0</v>
      </c>
      <c r="F4512" s="21">
        <v>0</v>
      </c>
      <c r="G4512" s="21">
        <v>0</v>
      </c>
      <c r="H4512" s="21">
        <v>242506944</v>
      </c>
      <c r="I4512" s="21">
        <v>0</v>
      </c>
      <c r="J4512" s="21">
        <v>242506944</v>
      </c>
      <c r="K4512" s="21">
        <v>34643849.140000001</v>
      </c>
      <c r="L4512" s="21">
        <v>207863094.84</v>
      </c>
      <c r="M4512" s="21">
        <v>34643849.140000001</v>
      </c>
      <c r="N4512" s="21">
        <v>207863094.84</v>
      </c>
      <c r="O4512" s="21">
        <v>207863094.84</v>
      </c>
      <c r="P4512" s="21">
        <v>0</v>
      </c>
      <c r="Q4512" s="21">
        <v>34643849.140000001</v>
      </c>
      <c r="R4512" s="21">
        <v>207863094.84</v>
      </c>
      <c r="S4512" s="21">
        <v>34643849.159999996</v>
      </c>
      <c r="T4512" s="21">
        <v>0</v>
      </c>
      <c r="U4512" s="21">
        <v>0</v>
      </c>
      <c r="V4512" s="21">
        <v>85.71</v>
      </c>
    </row>
    <row r="4513" spans="1:22" x14ac:dyDescent="0.2">
      <c r="A4513" s="7"/>
      <c r="B4513" s="19"/>
      <c r="C4513" s="20"/>
      <c r="D4513" s="20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</row>
    <row r="4514" spans="1:22" ht="25.5" x14ac:dyDescent="0.2">
      <c r="A4514" s="7"/>
      <c r="B4514" s="25"/>
      <c r="C4514" s="17" t="s">
        <v>3408</v>
      </c>
      <c r="D4514" s="20"/>
      <c r="E4514" s="16">
        <v>8870643948</v>
      </c>
      <c r="F4514" s="16">
        <v>1500000000</v>
      </c>
      <c r="G4514" s="16">
        <v>0</v>
      </c>
      <c r="H4514" s="16">
        <v>6797689370.4899998</v>
      </c>
      <c r="I4514" s="16">
        <v>6797689370.4899998</v>
      </c>
      <c r="J4514" s="16">
        <v>10370643948</v>
      </c>
      <c r="K4514" s="16">
        <v>810648900.40999997</v>
      </c>
      <c r="L4514" s="16">
        <v>8559995047.46</v>
      </c>
      <c r="M4514" s="16">
        <v>810648900.40999997</v>
      </c>
      <c r="N4514" s="16">
        <v>8559995047.46</v>
      </c>
      <c r="O4514" s="16">
        <v>8559995047.46</v>
      </c>
      <c r="P4514" s="16">
        <v>0</v>
      </c>
      <c r="Q4514" s="16">
        <v>810648900.40999997</v>
      </c>
      <c r="R4514" s="16">
        <v>8559995047.46</v>
      </c>
      <c r="S4514" s="16">
        <v>1810648900.54</v>
      </c>
      <c r="T4514" s="16">
        <v>0</v>
      </c>
      <c r="U4514" s="16">
        <v>0</v>
      </c>
      <c r="V4514" s="16">
        <v>82.540631906573296</v>
      </c>
    </row>
    <row r="4515" spans="1:22" x14ac:dyDescent="0.2">
      <c r="A4515" s="7"/>
      <c r="B4515" s="19"/>
      <c r="C4515" s="20"/>
      <c r="D4515" s="20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</row>
    <row r="4516" spans="1:22" x14ac:dyDescent="0.2">
      <c r="A4516" s="7"/>
      <c r="B4516" s="25"/>
      <c r="C4516" s="17" t="s">
        <v>3409</v>
      </c>
      <c r="D4516" s="26"/>
      <c r="E4516" s="25"/>
      <c r="F4516" s="25"/>
      <c r="G4516" s="25"/>
      <c r="H4516" s="25"/>
      <c r="I4516" s="25"/>
      <c r="J4516" s="25"/>
      <c r="K4516" s="25"/>
      <c r="L4516" s="25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</row>
    <row r="4517" spans="1:22" x14ac:dyDescent="0.2">
      <c r="A4517" s="7"/>
      <c r="B4517" s="19"/>
      <c r="C4517" s="20"/>
      <c r="D4517" s="20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</row>
    <row r="4518" spans="1:22" x14ac:dyDescent="0.2">
      <c r="A4518" s="7"/>
      <c r="B4518" s="19"/>
      <c r="C4518" s="27" t="s">
        <v>3410</v>
      </c>
      <c r="D4518" s="20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</row>
    <row r="4519" spans="1:22" x14ac:dyDescent="0.2">
      <c r="A4519" s="7"/>
      <c r="B4519" s="19"/>
      <c r="C4519" s="13" t="s">
        <v>3409</v>
      </c>
      <c r="D4519" s="20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</row>
    <row r="4520" spans="1:22" x14ac:dyDescent="0.2">
      <c r="A4520" s="7"/>
      <c r="B4520" s="19"/>
      <c r="C4520" s="13" t="s">
        <v>387</v>
      </c>
      <c r="D4520" s="20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</row>
    <row r="4521" spans="1:22" x14ac:dyDescent="0.2">
      <c r="A4521" s="7"/>
      <c r="B4521" s="19"/>
      <c r="C4521" s="13" t="s">
        <v>423</v>
      </c>
      <c r="D4521" s="20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</row>
    <row r="4522" spans="1:22" ht="25.5" x14ac:dyDescent="0.2">
      <c r="A4522" s="7"/>
      <c r="B4522" s="12" t="s">
        <v>643</v>
      </c>
      <c r="C4522" s="13" t="s">
        <v>3411</v>
      </c>
      <c r="D4522" s="20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</row>
    <row r="4523" spans="1:22" ht="30" x14ac:dyDescent="0.25">
      <c r="A4523" s="7"/>
      <c r="B4523" s="21" t="s">
        <v>3412</v>
      </c>
      <c r="C4523" s="24" t="s">
        <v>3413</v>
      </c>
      <c r="D4523" s="21" t="s">
        <v>1018</v>
      </c>
      <c r="E4523" s="21">
        <v>91000000</v>
      </c>
      <c r="F4523" s="21">
        <v>0</v>
      </c>
      <c r="G4523" s="21">
        <v>0</v>
      </c>
      <c r="H4523" s="21">
        <v>0</v>
      </c>
      <c r="I4523" s="21">
        <v>1000000</v>
      </c>
      <c r="J4523" s="21">
        <v>90000000</v>
      </c>
      <c r="K4523" s="21">
        <v>0</v>
      </c>
      <c r="L4523" s="21">
        <v>0</v>
      </c>
      <c r="M4523" s="21">
        <v>0</v>
      </c>
      <c r="N4523" s="21">
        <v>0</v>
      </c>
      <c r="O4523" s="21">
        <v>0</v>
      </c>
      <c r="P4523" s="21">
        <v>0</v>
      </c>
      <c r="Q4523" s="21">
        <v>0</v>
      </c>
      <c r="R4523" s="21">
        <v>0</v>
      </c>
      <c r="S4523" s="21">
        <v>90000000</v>
      </c>
      <c r="T4523" s="21">
        <v>0</v>
      </c>
      <c r="U4523" s="21">
        <v>0</v>
      </c>
      <c r="V4523" s="21">
        <v>0</v>
      </c>
    </row>
    <row r="4524" spans="1:22" ht="25.5" x14ac:dyDescent="0.2">
      <c r="A4524" s="7"/>
      <c r="B4524" s="12" t="s">
        <v>643</v>
      </c>
      <c r="C4524" s="13" t="s">
        <v>3414</v>
      </c>
      <c r="D4524" s="20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</row>
    <row r="4525" spans="1:22" ht="45" x14ac:dyDescent="0.25">
      <c r="A4525" s="7"/>
      <c r="B4525" s="21" t="s">
        <v>3415</v>
      </c>
      <c r="C4525" s="24" t="s">
        <v>3416</v>
      </c>
      <c r="D4525" s="21" t="s">
        <v>50</v>
      </c>
      <c r="E4525" s="21">
        <v>690355440</v>
      </c>
      <c r="F4525" s="21">
        <v>0</v>
      </c>
      <c r="G4525" s="21">
        <v>0</v>
      </c>
      <c r="H4525" s="21">
        <v>0</v>
      </c>
      <c r="I4525" s="21">
        <v>532755440</v>
      </c>
      <c r="J4525" s="21">
        <v>157600000</v>
      </c>
      <c r="K4525" s="21">
        <v>0</v>
      </c>
      <c r="L4525" s="21">
        <v>157600000</v>
      </c>
      <c r="M4525" s="21">
        <v>0</v>
      </c>
      <c r="N4525" s="21">
        <v>157600000</v>
      </c>
      <c r="O4525" s="21">
        <v>157480000</v>
      </c>
      <c r="P4525" s="21">
        <v>0</v>
      </c>
      <c r="Q4525" s="21">
        <v>0</v>
      </c>
      <c r="R4525" s="21">
        <v>157480000</v>
      </c>
      <c r="S4525" s="21">
        <v>0</v>
      </c>
      <c r="T4525" s="21">
        <v>0</v>
      </c>
      <c r="U4525" s="21">
        <v>120000</v>
      </c>
      <c r="V4525" s="21">
        <v>100</v>
      </c>
    </row>
    <row r="4526" spans="1:22" ht="30" x14ac:dyDescent="0.25">
      <c r="A4526" s="7"/>
      <c r="B4526" s="21" t="s">
        <v>3417</v>
      </c>
      <c r="C4526" s="24" t="s">
        <v>3418</v>
      </c>
      <c r="D4526" s="21" t="s">
        <v>3419</v>
      </c>
      <c r="E4526" s="21">
        <v>333859050</v>
      </c>
      <c r="F4526" s="21">
        <v>0</v>
      </c>
      <c r="G4526" s="21">
        <v>0</v>
      </c>
      <c r="H4526" s="21">
        <v>0</v>
      </c>
      <c r="I4526" s="21">
        <v>224659050</v>
      </c>
      <c r="J4526" s="21">
        <v>109200000</v>
      </c>
      <c r="K4526" s="21">
        <v>0</v>
      </c>
      <c r="L4526" s="21">
        <v>109200000</v>
      </c>
      <c r="M4526" s="21">
        <v>0</v>
      </c>
      <c r="N4526" s="21">
        <v>109200000</v>
      </c>
      <c r="O4526" s="21">
        <v>109200000</v>
      </c>
      <c r="P4526" s="21">
        <v>0</v>
      </c>
      <c r="Q4526" s="21">
        <v>0</v>
      </c>
      <c r="R4526" s="21">
        <v>109200000</v>
      </c>
      <c r="S4526" s="21">
        <v>0</v>
      </c>
      <c r="T4526" s="21">
        <v>0</v>
      </c>
      <c r="U4526" s="21">
        <v>0</v>
      </c>
      <c r="V4526" s="21">
        <v>100</v>
      </c>
    </row>
    <row r="4527" spans="1:22" ht="63.75" x14ac:dyDescent="0.2">
      <c r="A4527" s="7"/>
      <c r="B4527" s="12" t="s">
        <v>643</v>
      </c>
      <c r="C4527" s="13" t="s">
        <v>3420</v>
      </c>
      <c r="D4527" s="20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</row>
    <row r="4528" spans="1:22" ht="75" x14ac:dyDescent="0.25">
      <c r="A4528" s="7"/>
      <c r="B4528" s="21" t="s">
        <v>3421</v>
      </c>
      <c r="C4528" s="24" t="s">
        <v>3422</v>
      </c>
      <c r="D4528" s="21" t="s">
        <v>1018</v>
      </c>
      <c r="E4528" s="21">
        <v>21000000</v>
      </c>
      <c r="F4528" s="21">
        <v>0</v>
      </c>
      <c r="G4528" s="21">
        <v>0</v>
      </c>
      <c r="H4528" s="21">
        <v>0</v>
      </c>
      <c r="I4528" s="21">
        <v>0</v>
      </c>
      <c r="J4528" s="21">
        <v>21000000</v>
      </c>
      <c r="K4528" s="21">
        <v>0</v>
      </c>
      <c r="L4528" s="21">
        <v>21000000</v>
      </c>
      <c r="M4528" s="21">
        <v>0</v>
      </c>
      <c r="N4528" s="21">
        <v>21000000</v>
      </c>
      <c r="O4528" s="21">
        <v>0</v>
      </c>
      <c r="P4528" s="21">
        <v>0</v>
      </c>
      <c r="Q4528" s="21">
        <v>0</v>
      </c>
      <c r="R4528" s="21">
        <v>0</v>
      </c>
      <c r="S4528" s="21">
        <v>0</v>
      </c>
      <c r="T4528" s="21">
        <v>0</v>
      </c>
      <c r="U4528" s="21">
        <v>21000000</v>
      </c>
      <c r="V4528" s="21">
        <v>100</v>
      </c>
    </row>
    <row r="4529" spans="1:22" ht="25.5" x14ac:dyDescent="0.2">
      <c r="A4529" s="7"/>
      <c r="B4529" s="12" t="s">
        <v>643</v>
      </c>
      <c r="C4529" s="13" t="s">
        <v>3423</v>
      </c>
      <c r="D4529" s="20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</row>
    <row r="4530" spans="1:22" ht="30" x14ac:dyDescent="0.25">
      <c r="A4530" s="7"/>
      <c r="B4530" s="21" t="s">
        <v>3424</v>
      </c>
      <c r="C4530" s="24" t="s">
        <v>3425</v>
      </c>
      <c r="D4530" s="21" t="s">
        <v>3419</v>
      </c>
      <c r="E4530" s="21">
        <v>84681450</v>
      </c>
      <c r="F4530" s="21">
        <v>0</v>
      </c>
      <c r="G4530" s="21">
        <v>0</v>
      </c>
      <c r="H4530" s="21">
        <v>0</v>
      </c>
      <c r="I4530" s="21">
        <v>45561450</v>
      </c>
      <c r="J4530" s="21">
        <v>39120000</v>
      </c>
      <c r="K4530" s="21">
        <v>0</v>
      </c>
      <c r="L4530" s="21">
        <v>39120000</v>
      </c>
      <c r="M4530" s="21">
        <v>0</v>
      </c>
      <c r="N4530" s="21">
        <v>39120000</v>
      </c>
      <c r="O4530" s="21">
        <v>39120000</v>
      </c>
      <c r="P4530" s="21">
        <v>0</v>
      </c>
      <c r="Q4530" s="21">
        <v>0</v>
      </c>
      <c r="R4530" s="21">
        <v>39120000</v>
      </c>
      <c r="S4530" s="21">
        <v>0</v>
      </c>
      <c r="T4530" s="21">
        <v>0</v>
      </c>
      <c r="U4530" s="21">
        <v>0</v>
      </c>
      <c r="V4530" s="21">
        <v>100</v>
      </c>
    </row>
    <row r="4531" spans="1:22" ht="30" x14ac:dyDescent="0.25">
      <c r="A4531" s="7"/>
      <c r="B4531" s="21" t="s">
        <v>3426</v>
      </c>
      <c r="C4531" s="24" t="s">
        <v>3427</v>
      </c>
      <c r="D4531" s="21" t="s">
        <v>50</v>
      </c>
      <c r="E4531" s="21">
        <v>90000000</v>
      </c>
      <c r="F4531" s="21">
        <v>0</v>
      </c>
      <c r="G4531" s="21">
        <v>0</v>
      </c>
      <c r="H4531" s="21">
        <v>0</v>
      </c>
      <c r="I4531" s="21">
        <v>90000000</v>
      </c>
      <c r="J4531" s="21">
        <v>0</v>
      </c>
      <c r="K4531" s="21">
        <v>0</v>
      </c>
      <c r="L4531" s="21">
        <v>0</v>
      </c>
      <c r="M4531" s="21">
        <v>0</v>
      </c>
      <c r="N4531" s="21">
        <v>0</v>
      </c>
      <c r="O4531" s="21">
        <v>0</v>
      </c>
      <c r="P4531" s="21">
        <v>0</v>
      </c>
      <c r="Q4531" s="21">
        <v>0</v>
      </c>
      <c r="R4531" s="21">
        <v>0</v>
      </c>
      <c r="S4531" s="21">
        <v>0</v>
      </c>
      <c r="T4531" s="21">
        <v>0</v>
      </c>
      <c r="U4531" s="21">
        <v>0</v>
      </c>
      <c r="V4531" s="21">
        <v>0</v>
      </c>
    </row>
    <row r="4532" spans="1:22" ht="25.5" x14ac:dyDescent="0.2">
      <c r="A4532" s="7"/>
      <c r="B4532" s="12" t="s">
        <v>643</v>
      </c>
      <c r="C4532" s="13" t="s">
        <v>3428</v>
      </c>
      <c r="D4532" s="20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</row>
    <row r="4533" spans="1:22" ht="30" x14ac:dyDescent="0.25">
      <c r="A4533" s="7"/>
      <c r="B4533" s="21" t="s">
        <v>3429</v>
      </c>
      <c r="C4533" s="24" t="s">
        <v>3430</v>
      </c>
      <c r="D4533" s="21" t="s">
        <v>3419</v>
      </c>
      <c r="E4533" s="21">
        <v>148381800</v>
      </c>
      <c r="F4533" s="21">
        <v>0</v>
      </c>
      <c r="G4533" s="21">
        <v>0</v>
      </c>
      <c r="H4533" s="21">
        <v>0</v>
      </c>
      <c r="I4533" s="21">
        <v>120161800</v>
      </c>
      <c r="J4533" s="21">
        <v>28220000</v>
      </c>
      <c r="K4533" s="21">
        <v>0</v>
      </c>
      <c r="L4533" s="21">
        <v>28220000</v>
      </c>
      <c r="M4533" s="21">
        <v>0</v>
      </c>
      <c r="N4533" s="21">
        <v>28220000</v>
      </c>
      <c r="O4533" s="21">
        <v>28220000</v>
      </c>
      <c r="P4533" s="21">
        <v>0</v>
      </c>
      <c r="Q4533" s="21">
        <v>0</v>
      </c>
      <c r="R4533" s="21">
        <v>28220000</v>
      </c>
      <c r="S4533" s="21">
        <v>0</v>
      </c>
      <c r="T4533" s="21">
        <v>0</v>
      </c>
      <c r="U4533" s="21">
        <v>0</v>
      </c>
      <c r="V4533" s="21">
        <v>100</v>
      </c>
    </row>
    <row r="4534" spans="1:22" ht="30" x14ac:dyDescent="0.25">
      <c r="A4534" s="7"/>
      <c r="B4534" s="21" t="s">
        <v>3431</v>
      </c>
      <c r="C4534" s="24" t="s">
        <v>3430</v>
      </c>
      <c r="D4534" s="21" t="s">
        <v>3419</v>
      </c>
      <c r="E4534" s="21">
        <v>420923838</v>
      </c>
      <c r="F4534" s="21">
        <v>0</v>
      </c>
      <c r="G4534" s="21">
        <v>0</v>
      </c>
      <c r="H4534" s="21">
        <v>0</v>
      </c>
      <c r="I4534" s="21">
        <v>309123838</v>
      </c>
      <c r="J4534" s="21">
        <v>111800000</v>
      </c>
      <c r="K4534" s="21">
        <v>0</v>
      </c>
      <c r="L4534" s="21">
        <v>63279999.909999996</v>
      </c>
      <c r="M4534" s="21">
        <v>0</v>
      </c>
      <c r="N4534" s="21">
        <v>63279999.909999996</v>
      </c>
      <c r="O4534" s="21">
        <v>63279999.909999996</v>
      </c>
      <c r="P4534" s="21">
        <v>0</v>
      </c>
      <c r="Q4534" s="21">
        <v>0</v>
      </c>
      <c r="R4534" s="21">
        <v>63279999.909999996</v>
      </c>
      <c r="S4534" s="21">
        <v>48520000.090000004</v>
      </c>
      <c r="T4534" s="21">
        <v>0</v>
      </c>
      <c r="U4534" s="21">
        <v>0</v>
      </c>
      <c r="V4534" s="21">
        <v>56.6</v>
      </c>
    </row>
    <row r="4535" spans="1:22" ht="25.5" x14ac:dyDescent="0.2">
      <c r="A4535" s="7"/>
      <c r="B4535" s="12" t="s">
        <v>643</v>
      </c>
      <c r="C4535" s="13" t="s">
        <v>3432</v>
      </c>
      <c r="D4535" s="20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</row>
    <row r="4536" spans="1:22" ht="30" x14ac:dyDescent="0.25">
      <c r="A4536" s="7"/>
      <c r="B4536" s="21" t="s">
        <v>3433</v>
      </c>
      <c r="C4536" s="24" t="s">
        <v>3434</v>
      </c>
      <c r="D4536" s="21" t="s">
        <v>3419</v>
      </c>
      <c r="E4536" s="21">
        <v>185693550</v>
      </c>
      <c r="F4536" s="21">
        <v>0</v>
      </c>
      <c r="G4536" s="21">
        <v>0</v>
      </c>
      <c r="H4536" s="21">
        <v>0</v>
      </c>
      <c r="I4536" s="21">
        <v>118463550</v>
      </c>
      <c r="J4536" s="21">
        <v>67230000</v>
      </c>
      <c r="K4536" s="21">
        <v>0</v>
      </c>
      <c r="L4536" s="21">
        <v>67230000</v>
      </c>
      <c r="M4536" s="21">
        <v>0</v>
      </c>
      <c r="N4536" s="21">
        <v>67230000</v>
      </c>
      <c r="O4536" s="21">
        <v>67230000</v>
      </c>
      <c r="P4536" s="21">
        <v>0</v>
      </c>
      <c r="Q4536" s="21">
        <v>0</v>
      </c>
      <c r="R4536" s="21">
        <v>67230000</v>
      </c>
      <c r="S4536" s="21">
        <v>0</v>
      </c>
      <c r="T4536" s="21">
        <v>0</v>
      </c>
      <c r="U4536" s="21">
        <v>0</v>
      </c>
      <c r="V4536" s="21">
        <v>100</v>
      </c>
    </row>
    <row r="4537" spans="1:22" ht="30" x14ac:dyDescent="0.25">
      <c r="A4537" s="7"/>
      <c r="B4537" s="21" t="s">
        <v>3435</v>
      </c>
      <c r="C4537" s="24" t="s">
        <v>3434</v>
      </c>
      <c r="D4537" s="21" t="s">
        <v>3419</v>
      </c>
      <c r="E4537" s="21">
        <v>500000000</v>
      </c>
      <c r="F4537" s="21">
        <v>0</v>
      </c>
      <c r="G4537" s="21">
        <v>0</v>
      </c>
      <c r="H4537" s="21">
        <v>0</v>
      </c>
      <c r="I4537" s="21">
        <v>393600000</v>
      </c>
      <c r="J4537" s="21">
        <v>106400000</v>
      </c>
      <c r="K4537" s="21">
        <v>0</v>
      </c>
      <c r="L4537" s="21">
        <v>106399999.89</v>
      </c>
      <c r="M4537" s="21">
        <v>0</v>
      </c>
      <c r="N4537" s="21">
        <v>106399999.89</v>
      </c>
      <c r="O4537" s="21">
        <v>106399999.89</v>
      </c>
      <c r="P4537" s="21">
        <v>0</v>
      </c>
      <c r="Q4537" s="21">
        <v>0</v>
      </c>
      <c r="R4537" s="21">
        <v>106399999.89</v>
      </c>
      <c r="S4537" s="21">
        <v>0.11</v>
      </c>
      <c r="T4537" s="21">
        <v>0</v>
      </c>
      <c r="U4537" s="21">
        <v>0</v>
      </c>
      <c r="V4537" s="21">
        <v>99.99</v>
      </c>
    </row>
    <row r="4538" spans="1:22" ht="25.5" x14ac:dyDescent="0.2">
      <c r="A4538" s="7"/>
      <c r="B4538" s="12" t="s">
        <v>643</v>
      </c>
      <c r="C4538" s="13" t="s">
        <v>3411</v>
      </c>
      <c r="D4538" s="20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</row>
    <row r="4539" spans="1:22" ht="60" x14ac:dyDescent="0.25">
      <c r="A4539" s="7"/>
      <c r="B4539" s="21" t="s">
        <v>3436</v>
      </c>
      <c r="C4539" s="24" t="s">
        <v>3437</v>
      </c>
      <c r="D4539" s="21" t="s">
        <v>50</v>
      </c>
      <c r="E4539" s="21">
        <v>68134500</v>
      </c>
      <c r="F4539" s="21">
        <v>0</v>
      </c>
      <c r="G4539" s="21">
        <v>0</v>
      </c>
      <c r="H4539" s="21">
        <v>0</v>
      </c>
      <c r="I4539" s="21">
        <v>68134500</v>
      </c>
      <c r="J4539" s="21">
        <v>0</v>
      </c>
      <c r="K4539" s="21">
        <v>0</v>
      </c>
      <c r="L4539" s="21">
        <v>0</v>
      </c>
      <c r="M4539" s="21">
        <v>0</v>
      </c>
      <c r="N4539" s="21">
        <v>0</v>
      </c>
      <c r="O4539" s="21">
        <v>0</v>
      </c>
      <c r="P4539" s="21">
        <v>0</v>
      </c>
      <c r="Q4539" s="21">
        <v>0</v>
      </c>
      <c r="R4539" s="21">
        <v>0</v>
      </c>
      <c r="S4539" s="21">
        <v>0</v>
      </c>
      <c r="T4539" s="21">
        <v>0</v>
      </c>
      <c r="U4539" s="21">
        <v>0</v>
      </c>
      <c r="V4539" s="21">
        <v>0</v>
      </c>
    </row>
    <row r="4540" spans="1:22" ht="45" x14ac:dyDescent="0.25">
      <c r="A4540" s="7"/>
      <c r="B4540" s="21" t="s">
        <v>3438</v>
      </c>
      <c r="C4540" s="24" t="s">
        <v>3439</v>
      </c>
      <c r="D4540" s="21" t="s">
        <v>3440</v>
      </c>
      <c r="E4540" s="21">
        <v>0</v>
      </c>
      <c r="F4540" s="21">
        <v>50000000</v>
      </c>
      <c r="G4540" s="21">
        <v>0</v>
      </c>
      <c r="H4540" s="21">
        <v>0</v>
      </c>
      <c r="I4540" s="21">
        <v>50000000</v>
      </c>
      <c r="J4540" s="21">
        <v>0</v>
      </c>
      <c r="K4540" s="21">
        <v>0</v>
      </c>
      <c r="L4540" s="21">
        <v>0</v>
      </c>
      <c r="M4540" s="21">
        <v>0</v>
      </c>
      <c r="N4540" s="21">
        <v>0</v>
      </c>
      <c r="O4540" s="21">
        <v>0</v>
      </c>
      <c r="P4540" s="21">
        <v>0</v>
      </c>
      <c r="Q4540" s="21">
        <v>0</v>
      </c>
      <c r="R4540" s="21">
        <v>0</v>
      </c>
      <c r="S4540" s="21">
        <v>0</v>
      </c>
      <c r="T4540" s="21">
        <v>0</v>
      </c>
      <c r="U4540" s="21">
        <v>0</v>
      </c>
      <c r="V4540" s="21">
        <v>0</v>
      </c>
    </row>
    <row r="4541" spans="1:22" ht="60" x14ac:dyDescent="0.25">
      <c r="A4541" s="7"/>
      <c r="B4541" s="21" t="s">
        <v>3441</v>
      </c>
      <c r="C4541" s="24" t="s">
        <v>3442</v>
      </c>
      <c r="D4541" s="21" t="s">
        <v>3419</v>
      </c>
      <c r="E4541" s="21">
        <v>100000000</v>
      </c>
      <c r="F4541" s="21">
        <v>0</v>
      </c>
      <c r="G4541" s="21">
        <v>0</v>
      </c>
      <c r="H4541" s="21">
        <v>0</v>
      </c>
      <c r="I4541" s="21">
        <v>100000000</v>
      </c>
      <c r="J4541" s="21">
        <v>0</v>
      </c>
      <c r="K4541" s="21">
        <v>0</v>
      </c>
      <c r="L4541" s="21">
        <v>0</v>
      </c>
      <c r="M4541" s="21">
        <v>0</v>
      </c>
      <c r="N4541" s="21">
        <v>0</v>
      </c>
      <c r="O4541" s="21">
        <v>0</v>
      </c>
      <c r="P4541" s="21">
        <v>0</v>
      </c>
      <c r="Q4541" s="21">
        <v>0</v>
      </c>
      <c r="R4541" s="21">
        <v>0</v>
      </c>
      <c r="S4541" s="21">
        <v>0</v>
      </c>
      <c r="T4541" s="21">
        <v>0</v>
      </c>
      <c r="U4541" s="21">
        <v>0</v>
      </c>
      <c r="V4541" s="21">
        <v>0</v>
      </c>
    </row>
    <row r="4542" spans="1:22" ht="45" x14ac:dyDescent="0.25">
      <c r="A4542" s="7"/>
      <c r="B4542" s="21" t="s">
        <v>3443</v>
      </c>
      <c r="C4542" s="24" t="s">
        <v>3444</v>
      </c>
      <c r="D4542" s="21" t="s">
        <v>50</v>
      </c>
      <c r="E4542" s="21">
        <v>734338500</v>
      </c>
      <c r="F4542" s="21">
        <v>0</v>
      </c>
      <c r="G4542" s="21">
        <v>0</v>
      </c>
      <c r="H4542" s="21">
        <v>0</v>
      </c>
      <c r="I4542" s="21">
        <v>327731833.32999998</v>
      </c>
      <c r="J4542" s="21">
        <v>406606666.67000002</v>
      </c>
      <c r="K4542" s="21">
        <v>0</v>
      </c>
      <c r="L4542" s="21">
        <v>403434267</v>
      </c>
      <c r="M4542" s="21">
        <v>0</v>
      </c>
      <c r="N4542" s="21">
        <v>403434267</v>
      </c>
      <c r="O4542" s="21">
        <v>391321467</v>
      </c>
      <c r="P4542" s="21">
        <v>0</v>
      </c>
      <c r="Q4542" s="21">
        <v>0</v>
      </c>
      <c r="R4542" s="21">
        <v>391321467</v>
      </c>
      <c r="S4542" s="21">
        <v>3172399.67</v>
      </c>
      <c r="T4542" s="21">
        <v>0</v>
      </c>
      <c r="U4542" s="21">
        <v>12112800</v>
      </c>
      <c r="V4542" s="21">
        <v>99.21</v>
      </c>
    </row>
    <row r="4543" spans="1:22" ht="45" x14ac:dyDescent="0.25">
      <c r="A4543" s="7"/>
      <c r="B4543" s="21" t="s">
        <v>3445</v>
      </c>
      <c r="C4543" s="24" t="s">
        <v>3446</v>
      </c>
      <c r="D4543" s="21" t="s">
        <v>3447</v>
      </c>
      <c r="E4543" s="21">
        <v>0</v>
      </c>
      <c r="F4543" s="21">
        <v>221232756.84</v>
      </c>
      <c r="G4543" s="21">
        <v>0</v>
      </c>
      <c r="H4543" s="21">
        <v>0</v>
      </c>
      <c r="I4543" s="21">
        <v>221232756.84</v>
      </c>
      <c r="J4543" s="21">
        <v>0</v>
      </c>
      <c r="K4543" s="21">
        <v>0</v>
      </c>
      <c r="L4543" s="21">
        <v>0</v>
      </c>
      <c r="M4543" s="21">
        <v>0</v>
      </c>
      <c r="N4543" s="21">
        <v>0</v>
      </c>
      <c r="O4543" s="21">
        <v>0</v>
      </c>
      <c r="P4543" s="21">
        <v>0</v>
      </c>
      <c r="Q4543" s="21">
        <v>0</v>
      </c>
      <c r="R4543" s="21">
        <v>0</v>
      </c>
      <c r="S4543" s="21">
        <v>0</v>
      </c>
      <c r="T4543" s="21">
        <v>0</v>
      </c>
      <c r="U4543" s="21">
        <v>0</v>
      </c>
      <c r="V4543" s="21">
        <v>0</v>
      </c>
    </row>
    <row r="4544" spans="1:22" ht="38.25" x14ac:dyDescent="0.2">
      <c r="A4544" s="7"/>
      <c r="B4544" s="12" t="s">
        <v>643</v>
      </c>
      <c r="C4544" s="13" t="s">
        <v>3448</v>
      </c>
      <c r="D4544" s="20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</row>
    <row r="4545" spans="1:22" ht="30" x14ac:dyDescent="0.25">
      <c r="A4545" s="7"/>
      <c r="B4545" s="21" t="s">
        <v>3449</v>
      </c>
      <c r="C4545" s="24" t="s">
        <v>3450</v>
      </c>
      <c r="D4545" s="21" t="s">
        <v>3419</v>
      </c>
      <c r="E4545" s="21">
        <v>82951050</v>
      </c>
      <c r="F4545" s="21">
        <v>0</v>
      </c>
      <c r="G4545" s="21">
        <v>0</v>
      </c>
      <c r="H4545" s="21">
        <v>0</v>
      </c>
      <c r="I4545" s="21">
        <v>78151050</v>
      </c>
      <c r="J4545" s="21">
        <v>4800000</v>
      </c>
      <c r="K4545" s="21">
        <v>0</v>
      </c>
      <c r="L4545" s="21">
        <v>4800000</v>
      </c>
      <c r="M4545" s="21">
        <v>0</v>
      </c>
      <c r="N4545" s="21">
        <v>4800000</v>
      </c>
      <c r="O4545" s="21">
        <v>4800000</v>
      </c>
      <c r="P4545" s="21">
        <v>0</v>
      </c>
      <c r="Q4545" s="21">
        <v>0</v>
      </c>
      <c r="R4545" s="21">
        <v>4800000</v>
      </c>
      <c r="S4545" s="21">
        <v>0</v>
      </c>
      <c r="T4545" s="21">
        <v>0</v>
      </c>
      <c r="U4545" s="21">
        <v>0</v>
      </c>
      <c r="V4545" s="21">
        <v>100</v>
      </c>
    </row>
    <row r="4546" spans="1:22" ht="38.25" x14ac:dyDescent="0.2">
      <c r="A4546" s="7"/>
      <c r="B4546" s="12" t="s">
        <v>643</v>
      </c>
      <c r="C4546" s="13" t="s">
        <v>3451</v>
      </c>
      <c r="D4546" s="20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</row>
    <row r="4547" spans="1:22" ht="30" x14ac:dyDescent="0.25">
      <c r="A4547" s="7"/>
      <c r="B4547" s="21" t="s">
        <v>3452</v>
      </c>
      <c r="C4547" s="24" t="s">
        <v>3453</v>
      </c>
      <c r="D4547" s="21" t="s">
        <v>3419</v>
      </c>
      <c r="E4547" s="21">
        <v>138440900</v>
      </c>
      <c r="F4547" s="21">
        <v>0</v>
      </c>
      <c r="G4547" s="21">
        <v>0</v>
      </c>
      <c r="H4547" s="21">
        <v>0</v>
      </c>
      <c r="I4547" s="21">
        <v>69320014</v>
      </c>
      <c r="J4547" s="21">
        <v>69120886</v>
      </c>
      <c r="K4547" s="21">
        <v>0</v>
      </c>
      <c r="L4547" s="21">
        <v>67520886</v>
      </c>
      <c r="M4547" s="21">
        <v>0</v>
      </c>
      <c r="N4547" s="21">
        <v>67520886</v>
      </c>
      <c r="O4547" s="21">
        <v>67520886</v>
      </c>
      <c r="P4547" s="21">
        <v>0</v>
      </c>
      <c r="Q4547" s="21">
        <v>0</v>
      </c>
      <c r="R4547" s="21">
        <v>67520886</v>
      </c>
      <c r="S4547" s="21">
        <v>1600000</v>
      </c>
      <c r="T4547" s="21">
        <v>0</v>
      </c>
      <c r="U4547" s="21">
        <v>0</v>
      </c>
      <c r="V4547" s="21">
        <v>97.68</v>
      </c>
    </row>
    <row r="4548" spans="1:22" ht="30" x14ac:dyDescent="0.25">
      <c r="A4548" s="7"/>
      <c r="B4548" s="21" t="s">
        <v>3454</v>
      </c>
      <c r="C4548" s="24" t="s">
        <v>3453</v>
      </c>
      <c r="D4548" s="21" t="s">
        <v>3419</v>
      </c>
      <c r="E4548" s="21">
        <v>264102300</v>
      </c>
      <c r="F4548" s="21">
        <v>0</v>
      </c>
      <c r="G4548" s="21">
        <v>0</v>
      </c>
      <c r="H4548" s="21">
        <v>0</v>
      </c>
      <c r="I4548" s="21">
        <v>109886300</v>
      </c>
      <c r="J4548" s="21">
        <v>154216000</v>
      </c>
      <c r="K4548" s="21">
        <v>0</v>
      </c>
      <c r="L4548" s="21">
        <v>154216000</v>
      </c>
      <c r="M4548" s="21">
        <v>0</v>
      </c>
      <c r="N4548" s="21">
        <v>154216000</v>
      </c>
      <c r="O4548" s="21">
        <v>154216000</v>
      </c>
      <c r="P4548" s="21">
        <v>4800000</v>
      </c>
      <c r="Q4548" s="21">
        <v>0</v>
      </c>
      <c r="R4548" s="21">
        <v>149416000</v>
      </c>
      <c r="S4548" s="21">
        <v>0</v>
      </c>
      <c r="T4548" s="21">
        <v>0</v>
      </c>
      <c r="U4548" s="21">
        <v>0</v>
      </c>
      <c r="V4548" s="21">
        <v>100</v>
      </c>
    </row>
    <row r="4549" spans="1:22" ht="30" x14ac:dyDescent="0.25">
      <c r="A4549" s="7"/>
      <c r="B4549" s="21" t="s">
        <v>3455</v>
      </c>
      <c r="C4549" s="24" t="s">
        <v>3456</v>
      </c>
      <c r="D4549" s="21" t="s">
        <v>3457</v>
      </c>
      <c r="E4549" s="21">
        <v>0</v>
      </c>
      <c r="F4549" s="21">
        <v>424070512.62</v>
      </c>
      <c r="G4549" s="21">
        <v>0</v>
      </c>
      <c r="H4549" s="21">
        <v>0</v>
      </c>
      <c r="I4549" s="21">
        <v>424070512.62</v>
      </c>
      <c r="J4549" s="21">
        <v>0</v>
      </c>
      <c r="K4549" s="21">
        <v>0</v>
      </c>
      <c r="L4549" s="21">
        <v>0</v>
      </c>
      <c r="M4549" s="21">
        <v>0</v>
      </c>
      <c r="N4549" s="21">
        <v>0</v>
      </c>
      <c r="O4549" s="21">
        <v>0</v>
      </c>
      <c r="P4549" s="21">
        <v>0</v>
      </c>
      <c r="Q4549" s="21">
        <v>0</v>
      </c>
      <c r="R4549" s="21">
        <v>0</v>
      </c>
      <c r="S4549" s="21">
        <v>0</v>
      </c>
      <c r="T4549" s="21">
        <v>0</v>
      </c>
      <c r="U4549" s="21">
        <v>0</v>
      </c>
      <c r="V4549" s="21">
        <v>0</v>
      </c>
    </row>
    <row r="4550" spans="1:22" ht="30" x14ac:dyDescent="0.25">
      <c r="A4550" s="7"/>
      <c r="B4550" s="21" t="s">
        <v>3458</v>
      </c>
      <c r="C4550" s="24" t="s">
        <v>3453</v>
      </c>
      <c r="D4550" s="21" t="s">
        <v>3419</v>
      </c>
      <c r="E4550" s="21">
        <v>111286350</v>
      </c>
      <c r="F4550" s="21">
        <v>0</v>
      </c>
      <c r="G4550" s="21">
        <v>0</v>
      </c>
      <c r="H4550" s="21">
        <v>0</v>
      </c>
      <c r="I4550" s="21">
        <v>39454350</v>
      </c>
      <c r="J4550" s="21">
        <v>71832000</v>
      </c>
      <c r="K4550" s="21">
        <v>0</v>
      </c>
      <c r="L4550" s="21">
        <v>71832000</v>
      </c>
      <c r="M4550" s="21">
        <v>0</v>
      </c>
      <c r="N4550" s="21">
        <v>71832000</v>
      </c>
      <c r="O4550" s="21">
        <v>62891600.670000002</v>
      </c>
      <c r="P4550" s="21">
        <v>6248666.6699999999</v>
      </c>
      <c r="Q4550" s="21">
        <v>0</v>
      </c>
      <c r="R4550" s="21">
        <v>56642934</v>
      </c>
      <c r="S4550" s="21">
        <v>0</v>
      </c>
      <c r="T4550" s="21">
        <v>0</v>
      </c>
      <c r="U4550" s="21">
        <v>8940399.3300000001</v>
      </c>
      <c r="V4550" s="21">
        <v>100</v>
      </c>
    </row>
    <row r="4551" spans="1:22" ht="30" x14ac:dyDescent="0.25">
      <c r="A4551" s="7"/>
      <c r="B4551" s="21" t="s">
        <v>3459</v>
      </c>
      <c r="C4551" s="24" t="s">
        <v>3460</v>
      </c>
      <c r="D4551" s="21" t="s">
        <v>3461</v>
      </c>
      <c r="E4551" s="21">
        <v>0</v>
      </c>
      <c r="F4551" s="21">
        <v>200000000</v>
      </c>
      <c r="G4551" s="21">
        <v>0</v>
      </c>
      <c r="H4551" s="21">
        <v>0</v>
      </c>
      <c r="I4551" s="21">
        <v>200000000</v>
      </c>
      <c r="J4551" s="21">
        <v>0</v>
      </c>
      <c r="K4551" s="21">
        <v>0</v>
      </c>
      <c r="L4551" s="21">
        <v>0</v>
      </c>
      <c r="M4551" s="21">
        <v>0</v>
      </c>
      <c r="N4551" s="21">
        <v>0</v>
      </c>
      <c r="O4551" s="21">
        <v>0</v>
      </c>
      <c r="P4551" s="21">
        <v>0</v>
      </c>
      <c r="Q4551" s="21">
        <v>0</v>
      </c>
      <c r="R4551" s="21">
        <v>0</v>
      </c>
      <c r="S4551" s="21">
        <v>0</v>
      </c>
      <c r="T4551" s="21">
        <v>0</v>
      </c>
      <c r="U4551" s="21">
        <v>0</v>
      </c>
      <c r="V4551" s="21">
        <v>0</v>
      </c>
    </row>
    <row r="4552" spans="1:22" ht="30" x14ac:dyDescent="0.25">
      <c r="A4552" s="7"/>
      <c r="B4552" s="21" t="s">
        <v>3462</v>
      </c>
      <c r="C4552" s="24" t="s">
        <v>3463</v>
      </c>
      <c r="D4552" s="21" t="s">
        <v>1018</v>
      </c>
      <c r="E4552" s="21">
        <v>100000000</v>
      </c>
      <c r="F4552" s="21">
        <v>0</v>
      </c>
      <c r="G4552" s="21">
        <v>0</v>
      </c>
      <c r="H4552" s="21">
        <v>0</v>
      </c>
      <c r="I4552" s="21">
        <v>100000000</v>
      </c>
      <c r="J4552" s="21">
        <v>0</v>
      </c>
      <c r="K4552" s="21">
        <v>0</v>
      </c>
      <c r="L4552" s="21">
        <v>0</v>
      </c>
      <c r="M4552" s="21">
        <v>0</v>
      </c>
      <c r="N4552" s="21">
        <v>0</v>
      </c>
      <c r="O4552" s="21">
        <v>0</v>
      </c>
      <c r="P4552" s="21">
        <v>0</v>
      </c>
      <c r="Q4552" s="21">
        <v>0</v>
      </c>
      <c r="R4552" s="21">
        <v>0</v>
      </c>
      <c r="S4552" s="21">
        <v>0</v>
      </c>
      <c r="T4552" s="21">
        <v>0</v>
      </c>
      <c r="U4552" s="21">
        <v>0</v>
      </c>
      <c r="V4552" s="21">
        <v>0</v>
      </c>
    </row>
    <row r="4553" spans="1:22" ht="30" x14ac:dyDescent="0.25">
      <c r="A4553" s="7"/>
      <c r="B4553" s="21" t="s">
        <v>3464</v>
      </c>
      <c r="C4553" s="24" t="s">
        <v>3465</v>
      </c>
      <c r="D4553" s="21" t="s">
        <v>3461</v>
      </c>
      <c r="E4553" s="21">
        <v>0</v>
      </c>
      <c r="F4553" s="21">
        <v>500000000</v>
      </c>
      <c r="G4553" s="21">
        <v>0</v>
      </c>
      <c r="H4553" s="21">
        <v>0</v>
      </c>
      <c r="I4553" s="21">
        <v>500000000</v>
      </c>
      <c r="J4553" s="21">
        <v>0</v>
      </c>
      <c r="K4553" s="21">
        <v>0</v>
      </c>
      <c r="L4553" s="21">
        <v>0</v>
      </c>
      <c r="M4553" s="21">
        <v>0</v>
      </c>
      <c r="N4553" s="21">
        <v>0</v>
      </c>
      <c r="O4553" s="21">
        <v>0</v>
      </c>
      <c r="P4553" s="21">
        <v>0</v>
      </c>
      <c r="Q4553" s="21">
        <v>0</v>
      </c>
      <c r="R4553" s="21">
        <v>0</v>
      </c>
      <c r="S4553" s="21">
        <v>0</v>
      </c>
      <c r="T4553" s="21">
        <v>0</v>
      </c>
      <c r="U4553" s="21">
        <v>0</v>
      </c>
      <c r="V4553" s="21">
        <v>0</v>
      </c>
    </row>
    <row r="4554" spans="1:22" ht="25.5" x14ac:dyDescent="0.2">
      <c r="A4554" s="7"/>
      <c r="B4554" s="12" t="s">
        <v>643</v>
      </c>
      <c r="C4554" s="13" t="s">
        <v>3466</v>
      </c>
      <c r="D4554" s="20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</row>
    <row r="4555" spans="1:22" ht="30" x14ac:dyDescent="0.25">
      <c r="A4555" s="7"/>
      <c r="B4555" s="21" t="s">
        <v>3467</v>
      </c>
      <c r="C4555" s="24" t="s">
        <v>3468</v>
      </c>
      <c r="D4555" s="21" t="s">
        <v>3419</v>
      </c>
      <c r="E4555" s="21">
        <v>271672800</v>
      </c>
      <c r="F4555" s="21">
        <v>0</v>
      </c>
      <c r="G4555" s="21">
        <v>0</v>
      </c>
      <c r="H4555" s="21">
        <v>0</v>
      </c>
      <c r="I4555" s="21">
        <v>234626800</v>
      </c>
      <c r="J4555" s="21">
        <v>37046000</v>
      </c>
      <c r="K4555" s="21">
        <v>0</v>
      </c>
      <c r="L4555" s="21">
        <v>37046000</v>
      </c>
      <c r="M4555" s="21">
        <v>0</v>
      </c>
      <c r="N4555" s="21">
        <v>37046000</v>
      </c>
      <c r="O4555" s="21">
        <v>37046000</v>
      </c>
      <c r="P4555" s="21">
        <v>0</v>
      </c>
      <c r="Q4555" s="21">
        <v>0</v>
      </c>
      <c r="R4555" s="21">
        <v>37046000</v>
      </c>
      <c r="S4555" s="21">
        <v>0</v>
      </c>
      <c r="T4555" s="21">
        <v>0</v>
      </c>
      <c r="U4555" s="21">
        <v>0</v>
      </c>
      <c r="V4555" s="21">
        <v>100</v>
      </c>
    </row>
    <row r="4556" spans="1:22" ht="30" x14ac:dyDescent="0.25">
      <c r="A4556" s="7"/>
      <c r="B4556" s="21" t="s">
        <v>3469</v>
      </c>
      <c r="C4556" s="24" t="s">
        <v>3470</v>
      </c>
      <c r="D4556" s="21" t="s">
        <v>3461</v>
      </c>
      <c r="E4556" s="21">
        <v>0</v>
      </c>
      <c r="F4556" s="21">
        <v>707303386.75999999</v>
      </c>
      <c r="G4556" s="21">
        <v>0</v>
      </c>
      <c r="H4556" s="21">
        <v>0</v>
      </c>
      <c r="I4556" s="21">
        <v>707303386.75999999</v>
      </c>
      <c r="J4556" s="21">
        <v>0</v>
      </c>
      <c r="K4556" s="21">
        <v>0</v>
      </c>
      <c r="L4556" s="21">
        <v>0</v>
      </c>
      <c r="M4556" s="21">
        <v>0</v>
      </c>
      <c r="N4556" s="21">
        <v>0</v>
      </c>
      <c r="O4556" s="21">
        <v>0</v>
      </c>
      <c r="P4556" s="21">
        <v>0</v>
      </c>
      <c r="Q4556" s="21">
        <v>0</v>
      </c>
      <c r="R4556" s="21">
        <v>0</v>
      </c>
      <c r="S4556" s="21">
        <v>0</v>
      </c>
      <c r="T4556" s="21">
        <v>0</v>
      </c>
      <c r="U4556" s="21">
        <v>0</v>
      </c>
      <c r="V4556" s="21">
        <v>0</v>
      </c>
    </row>
    <row r="4557" spans="1:22" ht="15" x14ac:dyDescent="0.25">
      <c r="A4557" s="7"/>
      <c r="B4557" s="21" t="s">
        <v>3471</v>
      </c>
      <c r="C4557" s="24" t="s">
        <v>3472</v>
      </c>
      <c r="D4557" s="21" t="s">
        <v>3457</v>
      </c>
      <c r="E4557" s="21">
        <v>0</v>
      </c>
      <c r="F4557" s="21">
        <v>200000000</v>
      </c>
      <c r="G4557" s="21">
        <v>0</v>
      </c>
      <c r="H4557" s="21">
        <v>0</v>
      </c>
      <c r="I4557" s="21">
        <v>200000000</v>
      </c>
      <c r="J4557" s="21">
        <v>0</v>
      </c>
      <c r="K4557" s="21">
        <v>0</v>
      </c>
      <c r="L4557" s="21">
        <v>0</v>
      </c>
      <c r="M4557" s="21">
        <v>0</v>
      </c>
      <c r="N4557" s="21">
        <v>0</v>
      </c>
      <c r="O4557" s="21">
        <v>0</v>
      </c>
      <c r="P4557" s="21">
        <v>0</v>
      </c>
      <c r="Q4557" s="21">
        <v>0</v>
      </c>
      <c r="R4557" s="21">
        <v>0</v>
      </c>
      <c r="S4557" s="21">
        <v>0</v>
      </c>
      <c r="T4557" s="21">
        <v>0</v>
      </c>
      <c r="U4557" s="21">
        <v>0</v>
      </c>
      <c r="V4557" s="21">
        <v>0</v>
      </c>
    </row>
    <row r="4558" spans="1:22" ht="30" x14ac:dyDescent="0.25">
      <c r="A4558" s="7"/>
      <c r="B4558" s="21" t="s">
        <v>3473</v>
      </c>
      <c r="C4558" s="24" t="s">
        <v>3468</v>
      </c>
      <c r="D4558" s="21" t="s">
        <v>3419</v>
      </c>
      <c r="E4558" s="21">
        <v>140321158</v>
      </c>
      <c r="F4558" s="21">
        <v>0</v>
      </c>
      <c r="G4558" s="21">
        <v>0</v>
      </c>
      <c r="H4558" s="21">
        <v>0</v>
      </c>
      <c r="I4558" s="21">
        <v>130321158</v>
      </c>
      <c r="J4558" s="21">
        <v>10000000</v>
      </c>
      <c r="K4558" s="21">
        <v>0</v>
      </c>
      <c r="L4558" s="21">
        <v>10000000</v>
      </c>
      <c r="M4558" s="21">
        <v>0</v>
      </c>
      <c r="N4558" s="21">
        <v>10000000</v>
      </c>
      <c r="O4558" s="21">
        <v>10000000</v>
      </c>
      <c r="P4558" s="21">
        <v>0</v>
      </c>
      <c r="Q4558" s="21">
        <v>0</v>
      </c>
      <c r="R4558" s="21">
        <v>10000000</v>
      </c>
      <c r="S4558" s="21">
        <v>0</v>
      </c>
      <c r="T4558" s="21">
        <v>0</v>
      </c>
      <c r="U4558" s="21">
        <v>0</v>
      </c>
      <c r="V4558" s="21">
        <v>100</v>
      </c>
    </row>
    <row r="4559" spans="1:22" ht="38.25" x14ac:dyDescent="0.2">
      <c r="A4559" s="7"/>
      <c r="B4559" s="12" t="s">
        <v>643</v>
      </c>
      <c r="C4559" s="13" t="s">
        <v>3474</v>
      </c>
      <c r="D4559" s="20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</row>
    <row r="4560" spans="1:22" ht="45" x14ac:dyDescent="0.25">
      <c r="A4560" s="7"/>
      <c r="B4560" s="21" t="s">
        <v>3475</v>
      </c>
      <c r="C4560" s="24" t="s">
        <v>3476</v>
      </c>
      <c r="D4560" s="21" t="s">
        <v>3419</v>
      </c>
      <c r="E4560" s="21">
        <v>99173550</v>
      </c>
      <c r="F4560" s="21">
        <v>0</v>
      </c>
      <c r="G4560" s="21">
        <v>0</v>
      </c>
      <c r="H4560" s="21">
        <v>0</v>
      </c>
      <c r="I4560" s="21">
        <v>73111550</v>
      </c>
      <c r="J4560" s="21">
        <v>26062000</v>
      </c>
      <c r="K4560" s="21">
        <v>0</v>
      </c>
      <c r="L4560" s="21">
        <v>26062000</v>
      </c>
      <c r="M4560" s="21">
        <v>0</v>
      </c>
      <c r="N4560" s="21">
        <v>26062000</v>
      </c>
      <c r="O4560" s="21">
        <v>26062000</v>
      </c>
      <c r="P4560" s="21">
        <v>0</v>
      </c>
      <c r="Q4560" s="21">
        <v>0</v>
      </c>
      <c r="R4560" s="21">
        <v>26062000</v>
      </c>
      <c r="S4560" s="21">
        <v>0</v>
      </c>
      <c r="T4560" s="21">
        <v>0</v>
      </c>
      <c r="U4560" s="21">
        <v>0</v>
      </c>
      <c r="V4560" s="21">
        <v>100</v>
      </c>
    </row>
    <row r="4561" spans="1:22" ht="45" x14ac:dyDescent="0.25">
      <c r="A4561" s="7"/>
      <c r="B4561" s="21" t="s">
        <v>3477</v>
      </c>
      <c r="C4561" s="24" t="s">
        <v>3476</v>
      </c>
      <c r="D4561" s="21" t="s">
        <v>3419</v>
      </c>
      <c r="E4561" s="21">
        <v>98284866</v>
      </c>
      <c r="F4561" s="21">
        <v>0</v>
      </c>
      <c r="G4561" s="21">
        <v>0</v>
      </c>
      <c r="H4561" s="21">
        <v>0</v>
      </c>
      <c r="I4561" s="21">
        <v>81284866</v>
      </c>
      <c r="J4561" s="21">
        <v>17000000</v>
      </c>
      <c r="K4561" s="21">
        <v>0</v>
      </c>
      <c r="L4561" s="21">
        <v>17000000</v>
      </c>
      <c r="M4561" s="21">
        <v>0</v>
      </c>
      <c r="N4561" s="21">
        <v>17000000</v>
      </c>
      <c r="O4561" s="21">
        <v>17000000</v>
      </c>
      <c r="P4561" s="21">
        <v>0</v>
      </c>
      <c r="Q4561" s="21">
        <v>0</v>
      </c>
      <c r="R4561" s="21">
        <v>17000000</v>
      </c>
      <c r="S4561" s="21">
        <v>0</v>
      </c>
      <c r="T4561" s="21">
        <v>0</v>
      </c>
      <c r="U4561" s="21">
        <v>0</v>
      </c>
      <c r="V4561" s="21">
        <v>100</v>
      </c>
    </row>
    <row r="4562" spans="1:22" ht="25.5" x14ac:dyDescent="0.2">
      <c r="A4562" s="7"/>
      <c r="B4562" s="12" t="s">
        <v>643</v>
      </c>
      <c r="C4562" s="13" t="s">
        <v>3478</v>
      </c>
      <c r="D4562" s="20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</row>
    <row r="4563" spans="1:22" ht="45" x14ac:dyDescent="0.25">
      <c r="A4563" s="7"/>
      <c r="B4563" s="21" t="s">
        <v>3479</v>
      </c>
      <c r="C4563" s="24" t="s">
        <v>3480</v>
      </c>
      <c r="D4563" s="21" t="s">
        <v>50</v>
      </c>
      <c r="E4563" s="21">
        <v>344998500</v>
      </c>
      <c r="F4563" s="21">
        <v>0</v>
      </c>
      <c r="G4563" s="21">
        <v>0</v>
      </c>
      <c r="H4563" s="21">
        <v>0</v>
      </c>
      <c r="I4563" s="21">
        <v>344998500</v>
      </c>
      <c r="J4563" s="21">
        <v>0</v>
      </c>
      <c r="K4563" s="21">
        <v>0</v>
      </c>
      <c r="L4563" s="21">
        <v>0</v>
      </c>
      <c r="M4563" s="21">
        <v>0</v>
      </c>
      <c r="N4563" s="21">
        <v>0</v>
      </c>
      <c r="O4563" s="21">
        <v>0</v>
      </c>
      <c r="P4563" s="21">
        <v>0</v>
      </c>
      <c r="Q4563" s="21">
        <v>0</v>
      </c>
      <c r="R4563" s="21">
        <v>0</v>
      </c>
      <c r="S4563" s="21">
        <v>0</v>
      </c>
      <c r="T4563" s="21">
        <v>0</v>
      </c>
      <c r="U4563" s="21">
        <v>0</v>
      </c>
      <c r="V4563" s="21">
        <v>0</v>
      </c>
    </row>
    <row r="4564" spans="1:22" ht="45" x14ac:dyDescent="0.25">
      <c r="A4564" s="7"/>
      <c r="B4564" s="21" t="s">
        <v>3481</v>
      </c>
      <c r="C4564" s="24" t="s">
        <v>3482</v>
      </c>
      <c r="D4564" s="21" t="s">
        <v>3419</v>
      </c>
      <c r="E4564" s="21">
        <v>206999100</v>
      </c>
      <c r="F4564" s="21">
        <v>0</v>
      </c>
      <c r="G4564" s="21">
        <v>0</v>
      </c>
      <c r="H4564" s="21">
        <v>0</v>
      </c>
      <c r="I4564" s="21">
        <v>206999100</v>
      </c>
      <c r="J4564" s="21">
        <v>0</v>
      </c>
      <c r="K4564" s="21">
        <v>0</v>
      </c>
      <c r="L4564" s="21">
        <v>0</v>
      </c>
      <c r="M4564" s="21">
        <v>0</v>
      </c>
      <c r="N4564" s="21">
        <v>0</v>
      </c>
      <c r="O4564" s="21">
        <v>0</v>
      </c>
      <c r="P4564" s="21">
        <v>0</v>
      </c>
      <c r="Q4564" s="21">
        <v>0</v>
      </c>
      <c r="R4564" s="21">
        <v>0</v>
      </c>
      <c r="S4564" s="21">
        <v>0</v>
      </c>
      <c r="T4564" s="21">
        <v>0</v>
      </c>
      <c r="U4564" s="21">
        <v>0</v>
      </c>
      <c r="V4564" s="21">
        <v>0</v>
      </c>
    </row>
    <row r="4565" spans="1:22" ht="25.5" x14ac:dyDescent="0.2">
      <c r="A4565" s="7"/>
      <c r="B4565" s="12" t="s">
        <v>643</v>
      </c>
      <c r="C4565" s="13" t="s">
        <v>3411</v>
      </c>
      <c r="D4565" s="20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</row>
    <row r="4566" spans="1:22" ht="30" x14ac:dyDescent="0.25">
      <c r="A4566" s="7"/>
      <c r="B4566" s="21" t="s">
        <v>3483</v>
      </c>
      <c r="C4566" s="24" t="s">
        <v>3484</v>
      </c>
      <c r="D4566" s="21" t="s">
        <v>3419</v>
      </c>
      <c r="E4566" s="21">
        <v>207323550</v>
      </c>
      <c r="F4566" s="21">
        <v>0</v>
      </c>
      <c r="G4566" s="21">
        <v>0</v>
      </c>
      <c r="H4566" s="21">
        <v>0</v>
      </c>
      <c r="I4566" s="21">
        <v>102551550</v>
      </c>
      <c r="J4566" s="21">
        <v>104772000</v>
      </c>
      <c r="K4566" s="21">
        <v>0</v>
      </c>
      <c r="L4566" s="21">
        <v>104772000</v>
      </c>
      <c r="M4566" s="21">
        <v>0</v>
      </c>
      <c r="N4566" s="21">
        <v>104772000</v>
      </c>
      <c r="O4566" s="21">
        <v>101808667</v>
      </c>
      <c r="P4566" s="21">
        <v>0</v>
      </c>
      <c r="Q4566" s="21">
        <v>0</v>
      </c>
      <c r="R4566" s="21">
        <v>101808667</v>
      </c>
      <c r="S4566" s="21">
        <v>0</v>
      </c>
      <c r="T4566" s="21">
        <v>0</v>
      </c>
      <c r="U4566" s="21">
        <v>2963333</v>
      </c>
      <c r="V4566" s="21">
        <v>100</v>
      </c>
    </row>
    <row r="4567" spans="1:22" ht="30" x14ac:dyDescent="0.25">
      <c r="A4567" s="7"/>
      <c r="B4567" s="21" t="s">
        <v>3485</v>
      </c>
      <c r="C4567" s="24" t="s">
        <v>3486</v>
      </c>
      <c r="D4567" s="21" t="s">
        <v>3447</v>
      </c>
      <c r="E4567" s="21">
        <v>0</v>
      </c>
      <c r="F4567" s="21">
        <v>100000000</v>
      </c>
      <c r="G4567" s="21">
        <v>0</v>
      </c>
      <c r="H4567" s="21">
        <v>0</v>
      </c>
      <c r="I4567" s="21">
        <v>100000000</v>
      </c>
      <c r="J4567" s="21">
        <v>0</v>
      </c>
      <c r="K4567" s="21">
        <v>0</v>
      </c>
      <c r="L4567" s="21">
        <v>0</v>
      </c>
      <c r="M4567" s="21">
        <v>0</v>
      </c>
      <c r="N4567" s="21">
        <v>0</v>
      </c>
      <c r="O4567" s="21">
        <v>0</v>
      </c>
      <c r="P4567" s="21">
        <v>0</v>
      </c>
      <c r="Q4567" s="21">
        <v>0</v>
      </c>
      <c r="R4567" s="21">
        <v>0</v>
      </c>
      <c r="S4567" s="21">
        <v>0</v>
      </c>
      <c r="T4567" s="21">
        <v>0</v>
      </c>
      <c r="U4567" s="21">
        <v>0</v>
      </c>
      <c r="V4567" s="21">
        <v>0</v>
      </c>
    </row>
    <row r="4568" spans="1:22" ht="30" x14ac:dyDescent="0.25">
      <c r="A4568" s="7"/>
      <c r="B4568" s="21" t="s">
        <v>3487</v>
      </c>
      <c r="C4568" s="24" t="s">
        <v>3484</v>
      </c>
      <c r="D4568" s="21" t="s">
        <v>3419</v>
      </c>
      <c r="E4568" s="21">
        <v>370458340</v>
      </c>
      <c r="F4568" s="21">
        <v>0</v>
      </c>
      <c r="G4568" s="21">
        <v>0</v>
      </c>
      <c r="H4568" s="21">
        <v>0</v>
      </c>
      <c r="I4568" s="21">
        <v>300058340</v>
      </c>
      <c r="J4568" s="21">
        <v>70400000</v>
      </c>
      <c r="K4568" s="21">
        <v>0</v>
      </c>
      <c r="L4568" s="21">
        <v>70399999.670000002</v>
      </c>
      <c r="M4568" s="21">
        <v>0</v>
      </c>
      <c r="N4568" s="21">
        <v>70399999.670000002</v>
      </c>
      <c r="O4568" s="21">
        <v>70399999.670000002</v>
      </c>
      <c r="P4568" s="21">
        <v>0</v>
      </c>
      <c r="Q4568" s="21">
        <v>0</v>
      </c>
      <c r="R4568" s="21">
        <v>70399999.670000002</v>
      </c>
      <c r="S4568" s="21">
        <v>0.33</v>
      </c>
      <c r="T4568" s="21">
        <v>0</v>
      </c>
      <c r="U4568" s="21">
        <v>0</v>
      </c>
      <c r="V4568" s="21">
        <v>99.99</v>
      </c>
    </row>
    <row r="4569" spans="1:22" ht="25.5" x14ac:dyDescent="0.2">
      <c r="A4569" s="7"/>
      <c r="B4569" s="12" t="s">
        <v>643</v>
      </c>
      <c r="C4569" s="13" t="s">
        <v>3411</v>
      </c>
      <c r="D4569" s="20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</row>
    <row r="4570" spans="1:22" ht="45" x14ac:dyDescent="0.25">
      <c r="A4570" s="7"/>
      <c r="B4570" s="21" t="s">
        <v>3488</v>
      </c>
      <c r="C4570" s="24" t="s">
        <v>3482</v>
      </c>
      <c r="D4570" s="21" t="s">
        <v>3419</v>
      </c>
      <c r="E4570" s="21">
        <v>194980690</v>
      </c>
      <c r="F4570" s="21">
        <v>0</v>
      </c>
      <c r="G4570" s="21">
        <v>0</v>
      </c>
      <c r="H4570" s="21">
        <v>0</v>
      </c>
      <c r="I4570" s="21">
        <v>122024690</v>
      </c>
      <c r="J4570" s="21">
        <v>72956000</v>
      </c>
      <c r="K4570" s="21">
        <v>0</v>
      </c>
      <c r="L4570" s="21">
        <v>72956000</v>
      </c>
      <c r="M4570" s="21">
        <v>0</v>
      </c>
      <c r="N4570" s="21">
        <v>72956000</v>
      </c>
      <c r="O4570" s="21">
        <v>72956000</v>
      </c>
      <c r="P4570" s="21">
        <v>0</v>
      </c>
      <c r="Q4570" s="21">
        <v>1568000</v>
      </c>
      <c r="R4570" s="21">
        <v>72956000</v>
      </c>
      <c r="S4570" s="21">
        <v>0</v>
      </c>
      <c r="T4570" s="21">
        <v>0</v>
      </c>
      <c r="U4570" s="21">
        <v>0</v>
      </c>
      <c r="V4570" s="21">
        <v>100</v>
      </c>
    </row>
    <row r="4571" spans="1:22" ht="25.5" x14ac:dyDescent="0.2">
      <c r="A4571" s="7"/>
      <c r="B4571" s="12" t="s">
        <v>643</v>
      </c>
      <c r="C4571" s="13" t="s">
        <v>3411</v>
      </c>
      <c r="D4571" s="20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</row>
    <row r="4572" spans="1:22" ht="15" x14ac:dyDescent="0.25">
      <c r="A4572" s="7"/>
      <c r="B4572" s="21" t="s">
        <v>3489</v>
      </c>
      <c r="C4572" s="24" t="s">
        <v>3490</v>
      </c>
      <c r="D4572" s="21" t="s">
        <v>50</v>
      </c>
      <c r="E4572" s="21">
        <v>207648000</v>
      </c>
      <c r="F4572" s="21">
        <v>0</v>
      </c>
      <c r="G4572" s="21">
        <v>0</v>
      </c>
      <c r="H4572" s="21">
        <v>0</v>
      </c>
      <c r="I4572" s="21">
        <v>207648000</v>
      </c>
      <c r="J4572" s="21">
        <v>0</v>
      </c>
      <c r="K4572" s="21">
        <v>0</v>
      </c>
      <c r="L4572" s="21">
        <v>0</v>
      </c>
      <c r="M4572" s="21">
        <v>0</v>
      </c>
      <c r="N4572" s="21">
        <v>0</v>
      </c>
      <c r="O4572" s="21">
        <v>0</v>
      </c>
      <c r="P4572" s="21">
        <v>0</v>
      </c>
      <c r="Q4572" s="21">
        <v>0</v>
      </c>
      <c r="R4572" s="21">
        <v>0</v>
      </c>
      <c r="S4572" s="21">
        <v>0</v>
      </c>
      <c r="T4572" s="21">
        <v>0</v>
      </c>
      <c r="U4572" s="21">
        <v>0</v>
      </c>
      <c r="V4572" s="21">
        <v>0</v>
      </c>
    </row>
    <row r="4573" spans="1:22" ht="15" x14ac:dyDescent="0.25">
      <c r="A4573" s="7"/>
      <c r="B4573" s="21" t="s">
        <v>3491</v>
      </c>
      <c r="C4573" s="24" t="s">
        <v>3492</v>
      </c>
      <c r="D4573" s="21" t="s">
        <v>1018</v>
      </c>
      <c r="E4573" s="21">
        <v>173000000</v>
      </c>
      <c r="F4573" s="21">
        <v>0</v>
      </c>
      <c r="G4573" s="21">
        <v>0</v>
      </c>
      <c r="H4573" s="21">
        <v>0</v>
      </c>
      <c r="I4573" s="21">
        <v>173000000</v>
      </c>
      <c r="J4573" s="21">
        <v>0</v>
      </c>
      <c r="K4573" s="21">
        <v>0</v>
      </c>
      <c r="L4573" s="21">
        <v>0</v>
      </c>
      <c r="M4573" s="21">
        <v>0</v>
      </c>
      <c r="N4573" s="21">
        <v>0</v>
      </c>
      <c r="O4573" s="21">
        <v>0</v>
      </c>
      <c r="P4573" s="21">
        <v>0</v>
      </c>
      <c r="Q4573" s="21">
        <v>0</v>
      </c>
      <c r="R4573" s="21">
        <v>0</v>
      </c>
      <c r="S4573" s="21">
        <v>0</v>
      </c>
      <c r="T4573" s="21">
        <v>0</v>
      </c>
      <c r="U4573" s="21">
        <v>0</v>
      </c>
      <c r="V4573" s="21">
        <v>0</v>
      </c>
    </row>
    <row r="4574" spans="1:22" ht="15" x14ac:dyDescent="0.25">
      <c r="A4574" s="7"/>
      <c r="B4574" s="21" t="s">
        <v>3493</v>
      </c>
      <c r="C4574" s="24" t="s">
        <v>3494</v>
      </c>
      <c r="D4574" s="21" t="s">
        <v>3495</v>
      </c>
      <c r="E4574" s="21">
        <v>177000000</v>
      </c>
      <c r="F4574" s="21">
        <v>0</v>
      </c>
      <c r="G4574" s="21">
        <v>0</v>
      </c>
      <c r="H4574" s="21">
        <v>0</v>
      </c>
      <c r="I4574" s="21">
        <v>177000000</v>
      </c>
      <c r="J4574" s="21">
        <v>0</v>
      </c>
      <c r="K4574" s="21">
        <v>0</v>
      </c>
      <c r="L4574" s="21">
        <v>0</v>
      </c>
      <c r="M4574" s="21">
        <v>0</v>
      </c>
      <c r="N4574" s="21">
        <v>0</v>
      </c>
      <c r="O4574" s="21">
        <v>0</v>
      </c>
      <c r="P4574" s="21">
        <v>0</v>
      </c>
      <c r="Q4574" s="21">
        <v>0</v>
      </c>
      <c r="R4574" s="21">
        <v>0</v>
      </c>
      <c r="S4574" s="21">
        <v>0</v>
      </c>
      <c r="T4574" s="21">
        <v>0</v>
      </c>
      <c r="U4574" s="21">
        <v>0</v>
      </c>
      <c r="V4574" s="21">
        <v>0</v>
      </c>
    </row>
    <row r="4575" spans="1:22" ht="15" x14ac:dyDescent="0.25">
      <c r="A4575" s="7"/>
      <c r="B4575" s="21" t="s">
        <v>3496</v>
      </c>
      <c r="C4575" s="24" t="s">
        <v>3497</v>
      </c>
      <c r="D4575" s="21" t="s">
        <v>3419</v>
      </c>
      <c r="E4575" s="21">
        <v>730012500</v>
      </c>
      <c r="F4575" s="21">
        <v>0</v>
      </c>
      <c r="G4575" s="21">
        <v>0</v>
      </c>
      <c r="H4575" s="21">
        <v>0</v>
      </c>
      <c r="I4575" s="21">
        <v>730012500</v>
      </c>
      <c r="J4575" s="21">
        <v>0</v>
      </c>
      <c r="K4575" s="21">
        <v>0</v>
      </c>
      <c r="L4575" s="21">
        <v>0</v>
      </c>
      <c r="M4575" s="21">
        <v>0</v>
      </c>
      <c r="N4575" s="21">
        <v>0</v>
      </c>
      <c r="O4575" s="21">
        <v>0</v>
      </c>
      <c r="P4575" s="21">
        <v>0</v>
      </c>
      <c r="Q4575" s="21">
        <v>0</v>
      </c>
      <c r="R4575" s="21">
        <v>0</v>
      </c>
      <c r="S4575" s="21">
        <v>0</v>
      </c>
      <c r="T4575" s="21">
        <v>0</v>
      </c>
      <c r="U4575" s="21">
        <v>0</v>
      </c>
      <c r="V4575" s="21">
        <v>0</v>
      </c>
    </row>
    <row r="4576" spans="1:22" ht="15" x14ac:dyDescent="0.25">
      <c r="A4576" s="7"/>
      <c r="B4576" s="21" t="s">
        <v>3498</v>
      </c>
      <c r="C4576" s="24" t="s">
        <v>3497</v>
      </c>
      <c r="D4576" s="21" t="s">
        <v>3419</v>
      </c>
      <c r="E4576" s="21">
        <v>87070310</v>
      </c>
      <c r="F4576" s="21">
        <v>0</v>
      </c>
      <c r="G4576" s="21">
        <v>0</v>
      </c>
      <c r="H4576" s="21">
        <v>0</v>
      </c>
      <c r="I4576" s="21">
        <v>70270310</v>
      </c>
      <c r="J4576" s="21">
        <v>16800000</v>
      </c>
      <c r="K4576" s="21">
        <v>0</v>
      </c>
      <c r="L4576" s="21">
        <v>16800000</v>
      </c>
      <c r="M4576" s="21">
        <v>0</v>
      </c>
      <c r="N4576" s="21">
        <v>16800000</v>
      </c>
      <c r="O4576" s="21">
        <v>16800000</v>
      </c>
      <c r="P4576" s="21">
        <v>0</v>
      </c>
      <c r="Q4576" s="21">
        <v>0</v>
      </c>
      <c r="R4576" s="21">
        <v>16800000</v>
      </c>
      <c r="S4576" s="21">
        <v>0</v>
      </c>
      <c r="T4576" s="21">
        <v>0</v>
      </c>
      <c r="U4576" s="21">
        <v>0</v>
      </c>
      <c r="V4576" s="21">
        <v>100</v>
      </c>
    </row>
    <row r="4577" spans="1:22" ht="15" x14ac:dyDescent="0.25">
      <c r="A4577" s="7"/>
      <c r="B4577" s="21" t="s">
        <v>3499</v>
      </c>
      <c r="C4577" s="24" t="s">
        <v>3497</v>
      </c>
      <c r="D4577" s="21" t="s">
        <v>3419</v>
      </c>
      <c r="E4577" s="21">
        <v>242796750</v>
      </c>
      <c r="F4577" s="21">
        <v>0</v>
      </c>
      <c r="G4577" s="21">
        <v>0</v>
      </c>
      <c r="H4577" s="21">
        <v>0</v>
      </c>
      <c r="I4577" s="21">
        <v>156276750</v>
      </c>
      <c r="J4577" s="21">
        <v>86520000</v>
      </c>
      <c r="K4577" s="21">
        <v>0</v>
      </c>
      <c r="L4577" s="21">
        <v>86520000</v>
      </c>
      <c r="M4577" s="21">
        <v>0</v>
      </c>
      <c r="N4577" s="21">
        <v>86520000</v>
      </c>
      <c r="O4577" s="21">
        <v>86520000</v>
      </c>
      <c r="P4577" s="21">
        <v>0</v>
      </c>
      <c r="Q4577" s="21">
        <v>0</v>
      </c>
      <c r="R4577" s="21">
        <v>86520000</v>
      </c>
      <c r="S4577" s="21">
        <v>0</v>
      </c>
      <c r="T4577" s="21">
        <v>0</v>
      </c>
      <c r="U4577" s="21">
        <v>0</v>
      </c>
      <c r="V4577" s="21">
        <v>100</v>
      </c>
    </row>
    <row r="4578" spans="1:22" ht="15" x14ac:dyDescent="0.25">
      <c r="A4578" s="7"/>
      <c r="B4578" s="21" t="s">
        <v>3500</v>
      </c>
      <c r="C4578" s="24" t="s">
        <v>3501</v>
      </c>
      <c r="D4578" s="21" t="s">
        <v>3440</v>
      </c>
      <c r="E4578" s="21">
        <v>0</v>
      </c>
      <c r="F4578" s="21">
        <v>22427125.489999998</v>
      </c>
      <c r="G4578" s="21">
        <v>0</v>
      </c>
      <c r="H4578" s="21">
        <v>0</v>
      </c>
      <c r="I4578" s="21">
        <v>22427125.489999998</v>
      </c>
      <c r="J4578" s="21">
        <v>0</v>
      </c>
      <c r="K4578" s="21">
        <v>0</v>
      </c>
      <c r="L4578" s="21">
        <v>0</v>
      </c>
      <c r="M4578" s="21">
        <v>0</v>
      </c>
      <c r="N4578" s="21">
        <v>0</v>
      </c>
      <c r="O4578" s="21">
        <v>0</v>
      </c>
      <c r="P4578" s="21">
        <v>0</v>
      </c>
      <c r="Q4578" s="21">
        <v>0</v>
      </c>
      <c r="R4578" s="21">
        <v>0</v>
      </c>
      <c r="S4578" s="21">
        <v>0</v>
      </c>
      <c r="T4578" s="21">
        <v>0</v>
      </c>
      <c r="U4578" s="21">
        <v>0</v>
      </c>
      <c r="V4578" s="21">
        <v>0</v>
      </c>
    </row>
    <row r="4579" spans="1:22" ht="15" x14ac:dyDescent="0.25">
      <c r="A4579" s="7"/>
      <c r="B4579" s="21" t="s">
        <v>3502</v>
      </c>
      <c r="C4579" s="24" t="s">
        <v>3497</v>
      </c>
      <c r="D4579" s="21" t="s">
        <v>3419</v>
      </c>
      <c r="E4579" s="21">
        <v>236891728</v>
      </c>
      <c r="F4579" s="21">
        <v>0</v>
      </c>
      <c r="G4579" s="21">
        <v>0</v>
      </c>
      <c r="H4579" s="21">
        <v>0</v>
      </c>
      <c r="I4579" s="21">
        <v>193391728</v>
      </c>
      <c r="J4579" s="21">
        <v>43500000</v>
      </c>
      <c r="K4579" s="21">
        <v>0</v>
      </c>
      <c r="L4579" s="21">
        <v>43500000</v>
      </c>
      <c r="M4579" s="21">
        <v>0</v>
      </c>
      <c r="N4579" s="21">
        <v>43500000</v>
      </c>
      <c r="O4579" s="21">
        <v>43500000</v>
      </c>
      <c r="P4579" s="21">
        <v>0</v>
      </c>
      <c r="Q4579" s="21">
        <v>0</v>
      </c>
      <c r="R4579" s="21">
        <v>43500000</v>
      </c>
      <c r="S4579" s="21">
        <v>0</v>
      </c>
      <c r="T4579" s="21">
        <v>0</v>
      </c>
      <c r="U4579" s="21">
        <v>0</v>
      </c>
      <c r="V4579" s="21">
        <v>100</v>
      </c>
    </row>
    <row r="4580" spans="1:22" ht="15" x14ac:dyDescent="0.25">
      <c r="A4580" s="7"/>
      <c r="B4580" s="21" t="s">
        <v>3503</v>
      </c>
      <c r="C4580" s="24" t="s">
        <v>3497</v>
      </c>
      <c r="D4580" s="21" t="s">
        <v>3419</v>
      </c>
      <c r="E4580" s="21">
        <v>352690936</v>
      </c>
      <c r="F4580" s="21">
        <v>0</v>
      </c>
      <c r="G4580" s="21">
        <v>0</v>
      </c>
      <c r="H4580" s="21">
        <v>0</v>
      </c>
      <c r="I4580" s="21">
        <v>247850936</v>
      </c>
      <c r="J4580" s="21">
        <v>104840000</v>
      </c>
      <c r="K4580" s="21">
        <v>0</v>
      </c>
      <c r="L4580" s="21">
        <v>104840000</v>
      </c>
      <c r="M4580" s="21">
        <v>0</v>
      </c>
      <c r="N4580" s="21">
        <v>104840000</v>
      </c>
      <c r="O4580" s="21">
        <v>104840000</v>
      </c>
      <c r="P4580" s="21">
        <v>0</v>
      </c>
      <c r="Q4580" s="21">
        <v>0</v>
      </c>
      <c r="R4580" s="21">
        <v>104840000</v>
      </c>
      <c r="S4580" s="21">
        <v>0</v>
      </c>
      <c r="T4580" s="21">
        <v>0</v>
      </c>
      <c r="U4580" s="21">
        <v>0</v>
      </c>
      <c r="V4580" s="21">
        <v>100</v>
      </c>
    </row>
    <row r="4581" spans="1:22" ht="15" x14ac:dyDescent="0.25">
      <c r="A4581" s="7"/>
      <c r="B4581" s="21" t="s">
        <v>3504</v>
      </c>
      <c r="C4581" s="24" t="s">
        <v>3505</v>
      </c>
      <c r="D4581" s="21" t="s">
        <v>50</v>
      </c>
      <c r="E4581" s="21">
        <v>647000000</v>
      </c>
      <c r="F4581" s="21">
        <v>0</v>
      </c>
      <c r="G4581" s="21">
        <v>0</v>
      </c>
      <c r="H4581" s="21">
        <v>0</v>
      </c>
      <c r="I4581" s="21">
        <v>388200000</v>
      </c>
      <c r="J4581" s="21">
        <v>258800000</v>
      </c>
      <c r="K4581" s="21">
        <v>0</v>
      </c>
      <c r="L4581" s="21">
        <v>249799999.63</v>
      </c>
      <c r="M4581" s="21">
        <v>0</v>
      </c>
      <c r="N4581" s="21">
        <v>249799999.63</v>
      </c>
      <c r="O4581" s="21">
        <v>249799999.63</v>
      </c>
      <c r="P4581" s="21">
        <v>0</v>
      </c>
      <c r="Q4581" s="21">
        <v>0</v>
      </c>
      <c r="R4581" s="21">
        <v>249799999.63</v>
      </c>
      <c r="S4581" s="21">
        <v>9000000.3699999992</v>
      </c>
      <c r="T4581" s="21">
        <v>0</v>
      </c>
      <c r="U4581" s="21">
        <v>0</v>
      </c>
      <c r="V4581" s="21">
        <v>96.52</v>
      </c>
    </row>
    <row r="4582" spans="1:22" ht="15" x14ac:dyDescent="0.25">
      <c r="A4582" s="7"/>
      <c r="B4582" s="21" t="s">
        <v>3506</v>
      </c>
      <c r="C4582" s="24" t="s">
        <v>3494</v>
      </c>
      <c r="D4582" s="21" t="s">
        <v>3495</v>
      </c>
      <c r="E4582" s="21">
        <v>150000000</v>
      </c>
      <c r="F4582" s="21">
        <v>0</v>
      </c>
      <c r="G4582" s="21">
        <v>0</v>
      </c>
      <c r="H4582" s="21">
        <v>0</v>
      </c>
      <c r="I4582" s="21">
        <v>150000000</v>
      </c>
      <c r="J4582" s="21">
        <v>0</v>
      </c>
      <c r="K4582" s="21">
        <v>0</v>
      </c>
      <c r="L4582" s="21">
        <v>0</v>
      </c>
      <c r="M4582" s="21">
        <v>0</v>
      </c>
      <c r="N4582" s="21">
        <v>0</v>
      </c>
      <c r="O4582" s="21">
        <v>0</v>
      </c>
      <c r="P4582" s="21">
        <v>0</v>
      </c>
      <c r="Q4582" s="21">
        <v>0</v>
      </c>
      <c r="R4582" s="21">
        <v>0</v>
      </c>
      <c r="S4582" s="21">
        <v>0</v>
      </c>
      <c r="T4582" s="21">
        <v>0</v>
      </c>
      <c r="U4582" s="21">
        <v>0</v>
      </c>
      <c r="V4582" s="21">
        <v>0</v>
      </c>
    </row>
    <row r="4583" spans="1:22" ht="15" x14ac:dyDescent="0.25">
      <c r="A4583" s="7"/>
      <c r="B4583" s="21" t="s">
        <v>3507</v>
      </c>
      <c r="C4583" s="24" t="s">
        <v>3508</v>
      </c>
      <c r="D4583" s="21" t="s">
        <v>522</v>
      </c>
      <c r="E4583" s="21">
        <v>0</v>
      </c>
      <c r="F4583" s="21">
        <v>400000000</v>
      </c>
      <c r="G4583" s="21">
        <v>0</v>
      </c>
      <c r="H4583" s="21">
        <v>0</v>
      </c>
      <c r="I4583" s="21">
        <v>400000000</v>
      </c>
      <c r="J4583" s="21">
        <v>0</v>
      </c>
      <c r="K4583" s="21">
        <v>0</v>
      </c>
      <c r="L4583" s="21">
        <v>0</v>
      </c>
      <c r="M4583" s="21">
        <v>0</v>
      </c>
      <c r="N4583" s="21">
        <v>0</v>
      </c>
      <c r="O4583" s="21">
        <v>0</v>
      </c>
      <c r="P4583" s="21">
        <v>0</v>
      </c>
      <c r="Q4583" s="21">
        <v>0</v>
      </c>
      <c r="R4583" s="21">
        <v>0</v>
      </c>
      <c r="S4583" s="21">
        <v>0</v>
      </c>
      <c r="T4583" s="21">
        <v>0</v>
      </c>
      <c r="U4583" s="21">
        <v>0</v>
      </c>
      <c r="V4583" s="21">
        <v>0</v>
      </c>
    </row>
    <row r="4584" spans="1:22" x14ac:dyDescent="0.2">
      <c r="A4584" s="7"/>
      <c r="B4584" s="19"/>
      <c r="C4584" s="13" t="s">
        <v>435</v>
      </c>
      <c r="D4584" s="20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</row>
    <row r="4585" spans="1:22" x14ac:dyDescent="0.2">
      <c r="A4585" s="7"/>
      <c r="B4585" s="19"/>
      <c r="C4585" s="13" t="s">
        <v>3509</v>
      </c>
      <c r="D4585" s="20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</row>
    <row r="4586" spans="1:22" x14ac:dyDescent="0.2">
      <c r="A4586" s="7"/>
      <c r="B4586" s="19"/>
      <c r="C4586" s="13" t="s">
        <v>3510</v>
      </c>
      <c r="D4586" s="20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</row>
    <row r="4587" spans="1:22" x14ac:dyDescent="0.2">
      <c r="A4587" s="7"/>
      <c r="B4587" s="19"/>
      <c r="C4587" s="13" t="s">
        <v>550</v>
      </c>
      <c r="D4587" s="20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</row>
    <row r="4588" spans="1:22" x14ac:dyDescent="0.2">
      <c r="A4588" s="7"/>
      <c r="B4588" s="19"/>
      <c r="C4588" s="13" t="s">
        <v>387</v>
      </c>
      <c r="D4588" s="20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</row>
    <row r="4589" spans="1:22" ht="38.25" x14ac:dyDescent="0.2">
      <c r="A4589" s="7"/>
      <c r="B4589" s="12" t="s">
        <v>643</v>
      </c>
      <c r="C4589" s="13" t="s">
        <v>3511</v>
      </c>
      <c r="D4589" s="20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</row>
    <row r="4590" spans="1:22" ht="15" x14ac:dyDescent="0.25">
      <c r="A4590" s="7"/>
      <c r="B4590" s="21" t="s">
        <v>3512</v>
      </c>
      <c r="C4590" s="24" t="s">
        <v>3513</v>
      </c>
      <c r="D4590" s="21" t="s">
        <v>3514</v>
      </c>
      <c r="E4590" s="21">
        <v>0</v>
      </c>
      <c r="F4590" s="21">
        <v>48917000</v>
      </c>
      <c r="G4590" s="21">
        <v>0</v>
      </c>
      <c r="H4590" s="21">
        <v>0</v>
      </c>
      <c r="I4590" s="21">
        <v>0</v>
      </c>
      <c r="J4590" s="21">
        <v>48917000</v>
      </c>
      <c r="K4590" s="21">
        <v>0</v>
      </c>
      <c r="L4590" s="21">
        <v>48917000</v>
      </c>
      <c r="M4590" s="21">
        <v>0</v>
      </c>
      <c r="N4590" s="21">
        <v>48917000</v>
      </c>
      <c r="O4590" s="21">
        <v>0</v>
      </c>
      <c r="P4590" s="21">
        <v>0</v>
      </c>
      <c r="Q4590" s="21">
        <v>0</v>
      </c>
      <c r="R4590" s="21">
        <v>0</v>
      </c>
      <c r="S4590" s="21">
        <v>0</v>
      </c>
      <c r="T4590" s="21">
        <v>0</v>
      </c>
      <c r="U4590" s="21">
        <v>48917000</v>
      </c>
      <c r="V4590" s="21">
        <v>100</v>
      </c>
    </row>
    <row r="4591" spans="1:22" x14ac:dyDescent="0.2">
      <c r="A4591" s="7"/>
      <c r="B4591" s="25"/>
      <c r="C4591" s="17" t="s">
        <v>3409</v>
      </c>
      <c r="D4591" s="26"/>
      <c r="E4591" s="25"/>
      <c r="F4591" s="25"/>
      <c r="G4591" s="25"/>
      <c r="H4591" s="25"/>
      <c r="I4591" s="25"/>
      <c r="J4591" s="25"/>
      <c r="K4591" s="25"/>
      <c r="L4591" s="25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</row>
    <row r="4592" spans="1:22" x14ac:dyDescent="0.2">
      <c r="A4592" s="7"/>
      <c r="B4592" s="19"/>
      <c r="C4592" s="13" t="s">
        <v>1689</v>
      </c>
      <c r="D4592" s="20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</row>
    <row r="4593" spans="1:22" x14ac:dyDescent="0.2">
      <c r="A4593" s="7"/>
      <c r="B4593" s="19"/>
      <c r="C4593" s="13" t="s">
        <v>3515</v>
      </c>
      <c r="D4593" s="20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</row>
    <row r="4594" spans="1:22" x14ac:dyDescent="0.2">
      <c r="A4594" s="7"/>
      <c r="B4594" s="19"/>
      <c r="C4594" s="13" t="s">
        <v>387</v>
      </c>
      <c r="D4594" s="20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</row>
    <row r="4595" spans="1:22" x14ac:dyDescent="0.2">
      <c r="A4595" s="7"/>
      <c r="B4595" s="19"/>
      <c r="C4595" s="13" t="s">
        <v>703</v>
      </c>
      <c r="D4595" s="20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</row>
    <row r="4596" spans="1:22" x14ac:dyDescent="0.2">
      <c r="A4596" s="7"/>
      <c r="B4596" s="19"/>
      <c r="C4596" s="13" t="s">
        <v>423</v>
      </c>
      <c r="D4596" s="20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</row>
    <row r="4597" spans="1:22" ht="25.5" x14ac:dyDescent="0.2">
      <c r="A4597" s="7"/>
      <c r="B4597" s="19"/>
      <c r="C4597" s="13" t="s">
        <v>431</v>
      </c>
      <c r="D4597" s="20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</row>
    <row r="4598" spans="1:22" ht="25.5" x14ac:dyDescent="0.2">
      <c r="A4598" s="7"/>
      <c r="B4598" s="12" t="s">
        <v>643</v>
      </c>
      <c r="C4598" s="13" t="s">
        <v>3411</v>
      </c>
      <c r="D4598" s="20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</row>
    <row r="4599" spans="1:22" ht="30" x14ac:dyDescent="0.25">
      <c r="A4599" s="7"/>
      <c r="B4599" s="21" t="s">
        <v>3516</v>
      </c>
      <c r="C4599" s="24" t="s">
        <v>3517</v>
      </c>
      <c r="D4599" s="21" t="s">
        <v>50</v>
      </c>
      <c r="E4599" s="21">
        <v>0</v>
      </c>
      <c r="F4599" s="21">
        <v>0</v>
      </c>
      <c r="G4599" s="21">
        <v>0</v>
      </c>
      <c r="H4599" s="21">
        <v>714890950</v>
      </c>
      <c r="I4599" s="21">
        <v>0</v>
      </c>
      <c r="J4599" s="21">
        <v>714890950</v>
      </c>
      <c r="K4599" s="21">
        <v>0</v>
      </c>
      <c r="L4599" s="21">
        <v>115066666.67</v>
      </c>
      <c r="M4599" s="21">
        <v>0</v>
      </c>
      <c r="N4599" s="21">
        <v>115066666.67</v>
      </c>
      <c r="O4599" s="21">
        <v>61360000</v>
      </c>
      <c r="P4599" s="21">
        <v>10440000</v>
      </c>
      <c r="Q4599" s="21">
        <v>25880000</v>
      </c>
      <c r="R4599" s="21">
        <v>50920000</v>
      </c>
      <c r="S4599" s="21">
        <v>599824283.33000004</v>
      </c>
      <c r="T4599" s="21">
        <v>0</v>
      </c>
      <c r="U4599" s="21">
        <v>53706666.670000002</v>
      </c>
      <c r="V4599" s="21">
        <v>16.09</v>
      </c>
    </row>
    <row r="4600" spans="1:22" ht="30" x14ac:dyDescent="0.25">
      <c r="A4600" s="7"/>
      <c r="B4600" s="21" t="s">
        <v>3518</v>
      </c>
      <c r="C4600" s="24" t="s">
        <v>3418</v>
      </c>
      <c r="D4600" s="21" t="s">
        <v>3419</v>
      </c>
      <c r="E4600" s="21">
        <v>0</v>
      </c>
      <c r="F4600" s="21">
        <v>0</v>
      </c>
      <c r="G4600" s="21">
        <v>0</v>
      </c>
      <c r="H4600" s="21">
        <v>225659050</v>
      </c>
      <c r="I4600" s="21">
        <v>0</v>
      </c>
      <c r="J4600" s="21">
        <v>225659050</v>
      </c>
      <c r="K4600" s="21">
        <f>L4600-'[1]OCTUBRE 2024'!L4543</f>
        <v>3500000</v>
      </c>
      <c r="L4600" s="21">
        <v>218570000.00999999</v>
      </c>
      <c r="M4600" s="21">
        <v>3500000</v>
      </c>
      <c r="N4600" s="21">
        <v>218570000.00999999</v>
      </c>
      <c r="O4600" s="21">
        <v>116550000</v>
      </c>
      <c r="P4600" s="21">
        <v>24750000</v>
      </c>
      <c r="Q4600" s="21">
        <v>49793333.329999998</v>
      </c>
      <c r="R4600" s="21">
        <v>91800000</v>
      </c>
      <c r="S4600" s="21">
        <v>7089049.9900000002</v>
      </c>
      <c r="T4600" s="21">
        <v>0</v>
      </c>
      <c r="U4600" s="21">
        <v>102020000.01000001</v>
      </c>
      <c r="V4600" s="21">
        <v>96.85</v>
      </c>
    </row>
    <row r="4601" spans="1:22" ht="30" x14ac:dyDescent="0.25">
      <c r="A4601" s="7"/>
      <c r="B4601" s="21" t="s">
        <v>3519</v>
      </c>
      <c r="C4601" s="24" t="s">
        <v>3520</v>
      </c>
      <c r="D4601" s="21" t="s">
        <v>1018</v>
      </c>
      <c r="E4601" s="21">
        <v>0</v>
      </c>
      <c r="F4601" s="21">
        <v>137206509.13</v>
      </c>
      <c r="G4601" s="21">
        <v>0</v>
      </c>
      <c r="H4601" s="21">
        <v>0</v>
      </c>
      <c r="I4601" s="21">
        <v>0</v>
      </c>
      <c r="J4601" s="21">
        <v>137206509.13</v>
      </c>
      <c r="K4601" s="21">
        <v>0</v>
      </c>
      <c r="L4601" s="21">
        <v>0</v>
      </c>
      <c r="M4601" s="21">
        <v>0</v>
      </c>
      <c r="N4601" s="21">
        <v>0</v>
      </c>
      <c r="O4601" s="21">
        <v>0</v>
      </c>
      <c r="P4601" s="21">
        <v>0</v>
      </c>
      <c r="Q4601" s="21">
        <v>0</v>
      </c>
      <c r="R4601" s="21">
        <v>0</v>
      </c>
      <c r="S4601" s="21">
        <v>137206509.13</v>
      </c>
      <c r="T4601" s="21">
        <v>0</v>
      </c>
      <c r="U4601" s="21">
        <v>0</v>
      </c>
      <c r="V4601" s="21">
        <v>0</v>
      </c>
    </row>
    <row r="4602" spans="1:22" ht="30" x14ac:dyDescent="0.25">
      <c r="A4602" s="7"/>
      <c r="B4602" s="21" t="s">
        <v>3521</v>
      </c>
      <c r="C4602" s="24" t="s">
        <v>3522</v>
      </c>
      <c r="D4602" s="21" t="s">
        <v>3523</v>
      </c>
      <c r="E4602" s="21">
        <v>0</v>
      </c>
      <c r="F4602" s="21">
        <v>3422589.03</v>
      </c>
      <c r="G4602" s="21">
        <v>0</v>
      </c>
      <c r="H4602" s="21">
        <v>0</v>
      </c>
      <c r="I4602" s="21">
        <v>0</v>
      </c>
      <c r="J4602" s="21">
        <v>3422589.03</v>
      </c>
      <c r="K4602" s="21">
        <v>0</v>
      </c>
      <c r="L4602" s="21">
        <v>0</v>
      </c>
      <c r="M4602" s="21">
        <v>0</v>
      </c>
      <c r="N4602" s="21">
        <v>0</v>
      </c>
      <c r="O4602" s="21">
        <v>0</v>
      </c>
      <c r="P4602" s="21">
        <v>0</v>
      </c>
      <c r="Q4602" s="21">
        <v>0</v>
      </c>
      <c r="R4602" s="21">
        <v>0</v>
      </c>
      <c r="S4602" s="21">
        <v>3422589.03</v>
      </c>
      <c r="T4602" s="21">
        <v>0</v>
      </c>
      <c r="U4602" s="21">
        <v>0</v>
      </c>
      <c r="V4602" s="21">
        <v>0</v>
      </c>
    </row>
    <row r="4603" spans="1:22" ht="30" x14ac:dyDescent="0.25">
      <c r="A4603" s="7"/>
      <c r="B4603" s="21" t="s">
        <v>3524</v>
      </c>
      <c r="C4603" s="24" t="s">
        <v>3525</v>
      </c>
      <c r="D4603" s="21" t="s">
        <v>3526</v>
      </c>
      <c r="E4603" s="21">
        <v>0</v>
      </c>
      <c r="F4603" s="21">
        <v>76893110</v>
      </c>
      <c r="G4603" s="21">
        <v>0</v>
      </c>
      <c r="H4603" s="21">
        <v>0</v>
      </c>
      <c r="I4603" s="21">
        <v>0</v>
      </c>
      <c r="J4603" s="21">
        <v>76893110</v>
      </c>
      <c r="K4603" s="21">
        <v>0</v>
      </c>
      <c r="L4603" s="21">
        <v>0</v>
      </c>
      <c r="M4603" s="21">
        <v>0</v>
      </c>
      <c r="N4603" s="21">
        <v>0</v>
      </c>
      <c r="O4603" s="21">
        <v>0</v>
      </c>
      <c r="P4603" s="21">
        <v>0</v>
      </c>
      <c r="Q4603" s="21">
        <v>0</v>
      </c>
      <c r="R4603" s="21">
        <v>0</v>
      </c>
      <c r="S4603" s="21">
        <v>76893110</v>
      </c>
      <c r="T4603" s="21">
        <v>0</v>
      </c>
      <c r="U4603" s="21">
        <v>0</v>
      </c>
      <c r="V4603" s="21">
        <v>0</v>
      </c>
    </row>
    <row r="4604" spans="1:22" ht="25.5" x14ac:dyDescent="0.2">
      <c r="A4604" s="7"/>
      <c r="B4604" s="12" t="s">
        <v>643</v>
      </c>
      <c r="C4604" s="13" t="s">
        <v>3527</v>
      </c>
      <c r="D4604" s="20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</row>
    <row r="4605" spans="1:22" ht="60" x14ac:dyDescent="0.25">
      <c r="A4605" s="7"/>
      <c r="B4605" s="21" t="s">
        <v>3528</v>
      </c>
      <c r="C4605" s="24" t="s">
        <v>3529</v>
      </c>
      <c r="D4605" s="21" t="s">
        <v>3495</v>
      </c>
      <c r="E4605" s="21">
        <v>0</v>
      </c>
      <c r="F4605" s="21">
        <v>0</v>
      </c>
      <c r="G4605" s="21">
        <v>0</v>
      </c>
      <c r="H4605" s="21">
        <v>50000000</v>
      </c>
      <c r="I4605" s="21">
        <v>0</v>
      </c>
      <c r="J4605" s="21">
        <v>50000000</v>
      </c>
      <c r="K4605" s="21">
        <v>0</v>
      </c>
      <c r="L4605" s="21">
        <v>0</v>
      </c>
      <c r="M4605" s="21">
        <v>0</v>
      </c>
      <c r="N4605" s="21">
        <v>0</v>
      </c>
      <c r="O4605" s="21">
        <v>0</v>
      </c>
      <c r="P4605" s="21">
        <v>0</v>
      </c>
      <c r="Q4605" s="21">
        <v>0</v>
      </c>
      <c r="R4605" s="21">
        <v>0</v>
      </c>
      <c r="S4605" s="21">
        <v>50000000</v>
      </c>
      <c r="T4605" s="21">
        <v>0</v>
      </c>
      <c r="U4605" s="21">
        <v>0</v>
      </c>
      <c r="V4605" s="21">
        <v>0</v>
      </c>
    </row>
    <row r="4606" spans="1:22" x14ac:dyDescent="0.2">
      <c r="A4606" s="7"/>
      <c r="B4606" s="12" t="s">
        <v>643</v>
      </c>
      <c r="C4606" s="13" t="s">
        <v>2475</v>
      </c>
      <c r="D4606" s="20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</row>
    <row r="4607" spans="1:22" ht="60" x14ac:dyDescent="0.25">
      <c r="A4607" s="7"/>
      <c r="B4607" s="21" t="s">
        <v>3530</v>
      </c>
      <c r="C4607" s="24" t="s">
        <v>3529</v>
      </c>
      <c r="D4607" s="21" t="s">
        <v>3495</v>
      </c>
      <c r="E4607" s="21">
        <v>0</v>
      </c>
      <c r="F4607" s="21">
        <v>0</v>
      </c>
      <c r="G4607" s="21">
        <v>0</v>
      </c>
      <c r="H4607" s="21">
        <v>91369768.879999995</v>
      </c>
      <c r="I4607" s="21">
        <v>0</v>
      </c>
      <c r="J4607" s="21">
        <v>91369768.879999995</v>
      </c>
      <c r="K4607" s="21">
        <v>0</v>
      </c>
      <c r="L4607" s="21">
        <v>0</v>
      </c>
      <c r="M4607" s="21">
        <v>0</v>
      </c>
      <c r="N4607" s="21">
        <v>0</v>
      </c>
      <c r="O4607" s="21">
        <v>0</v>
      </c>
      <c r="P4607" s="21">
        <v>0</v>
      </c>
      <c r="Q4607" s="21">
        <v>0</v>
      </c>
      <c r="R4607" s="21">
        <v>0</v>
      </c>
      <c r="S4607" s="21">
        <v>91369768.879999995</v>
      </c>
      <c r="T4607" s="21">
        <v>0</v>
      </c>
      <c r="U4607" s="21">
        <v>0</v>
      </c>
      <c r="V4607" s="21">
        <v>0</v>
      </c>
    </row>
    <row r="4608" spans="1:22" ht="25.5" x14ac:dyDescent="0.2">
      <c r="A4608" s="7"/>
      <c r="B4608" s="12" t="s">
        <v>643</v>
      </c>
      <c r="C4608" s="13" t="s">
        <v>3411</v>
      </c>
      <c r="D4608" s="20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</row>
    <row r="4609" spans="1:22" ht="60" x14ac:dyDescent="0.25">
      <c r="A4609" s="7"/>
      <c r="B4609" s="21" t="s">
        <v>3531</v>
      </c>
      <c r="C4609" s="24" t="s">
        <v>3532</v>
      </c>
      <c r="D4609" s="21" t="s">
        <v>50</v>
      </c>
      <c r="E4609" s="21">
        <v>0</v>
      </c>
      <c r="F4609" s="21">
        <v>0</v>
      </c>
      <c r="G4609" s="21">
        <v>0</v>
      </c>
      <c r="H4609" s="21">
        <v>704019216.02999997</v>
      </c>
      <c r="I4609" s="21">
        <v>0</v>
      </c>
      <c r="J4609" s="21">
        <v>704019216.02999997</v>
      </c>
      <c r="K4609" s="21">
        <f>L4609-'[1]OCTUBRE 2024'!L4552</f>
        <v>27262585</v>
      </c>
      <c r="L4609" s="21">
        <v>87689251.670000002</v>
      </c>
      <c r="M4609" s="21">
        <v>0</v>
      </c>
      <c r="N4609" s="21">
        <v>60426666.670000002</v>
      </c>
      <c r="O4609" s="21">
        <v>29046666.670000002</v>
      </c>
      <c r="P4609" s="21">
        <v>3200000</v>
      </c>
      <c r="Q4609" s="21">
        <v>14386666.67</v>
      </c>
      <c r="R4609" s="21">
        <v>25846666.670000002</v>
      </c>
      <c r="S4609" s="21">
        <v>616329964.36000001</v>
      </c>
      <c r="T4609" s="21">
        <v>27262585</v>
      </c>
      <c r="U4609" s="21">
        <v>31380000</v>
      </c>
      <c r="V4609" s="21">
        <v>8.58</v>
      </c>
    </row>
    <row r="4610" spans="1:22" ht="60" x14ac:dyDescent="0.25">
      <c r="A4610" s="7"/>
      <c r="B4610" s="21" t="s">
        <v>3533</v>
      </c>
      <c r="C4610" s="24" t="s">
        <v>3532</v>
      </c>
      <c r="D4610" s="21" t="s">
        <v>3495</v>
      </c>
      <c r="E4610" s="21">
        <v>0</v>
      </c>
      <c r="F4610" s="21">
        <v>0</v>
      </c>
      <c r="G4610" s="21">
        <v>0</v>
      </c>
      <c r="H4610" s="21">
        <v>1452313234.97</v>
      </c>
      <c r="I4610" s="21">
        <v>0</v>
      </c>
      <c r="J4610" s="21">
        <v>1452313234.97</v>
      </c>
      <c r="K4610" s="21">
        <f>L4610-'[1]OCTUBRE 2024'!L4553</f>
        <v>110000000</v>
      </c>
      <c r="L4610" s="21">
        <v>724900000.04999995</v>
      </c>
      <c r="M4610" s="21">
        <v>0</v>
      </c>
      <c r="N4610" s="21">
        <v>504900000.05000001</v>
      </c>
      <c r="O4610" s="21">
        <v>281620000</v>
      </c>
      <c r="P4610" s="21">
        <v>15000000</v>
      </c>
      <c r="Q4610" s="21">
        <v>135033333.33000001</v>
      </c>
      <c r="R4610" s="21">
        <v>266620000</v>
      </c>
      <c r="S4610" s="21">
        <v>727413234.91999996</v>
      </c>
      <c r="T4610" s="21">
        <v>220000000</v>
      </c>
      <c r="U4610" s="21">
        <v>223280000.05000001</v>
      </c>
      <c r="V4610" s="21">
        <v>34.76</v>
      </c>
    </row>
    <row r="4611" spans="1:22" ht="25.5" x14ac:dyDescent="0.2">
      <c r="A4611" s="7"/>
      <c r="B4611" s="12" t="s">
        <v>643</v>
      </c>
      <c r="C4611" s="13" t="s">
        <v>3534</v>
      </c>
      <c r="D4611" s="20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</row>
    <row r="4612" spans="1:22" ht="15" x14ac:dyDescent="0.25">
      <c r="A4612" s="7"/>
      <c r="B4612" s="21" t="s">
        <v>3535</v>
      </c>
      <c r="C4612" s="24" t="s">
        <v>3536</v>
      </c>
      <c r="D4612" s="21" t="s">
        <v>3461</v>
      </c>
      <c r="E4612" s="21">
        <v>0</v>
      </c>
      <c r="F4612" s="21">
        <v>0</v>
      </c>
      <c r="G4612" s="21">
        <v>0</v>
      </c>
      <c r="H4612" s="21">
        <v>135000000</v>
      </c>
      <c r="I4612" s="21">
        <v>0</v>
      </c>
      <c r="J4612" s="21">
        <v>135000000</v>
      </c>
      <c r="K4612" s="21">
        <v>0</v>
      </c>
      <c r="L4612" s="21">
        <v>0</v>
      </c>
      <c r="M4612" s="21">
        <v>0</v>
      </c>
      <c r="N4612" s="21">
        <v>0</v>
      </c>
      <c r="O4612" s="21">
        <v>0</v>
      </c>
      <c r="P4612" s="21">
        <v>0</v>
      </c>
      <c r="Q4612" s="21">
        <v>0</v>
      </c>
      <c r="R4612" s="21">
        <v>0</v>
      </c>
      <c r="S4612" s="21">
        <v>135000000</v>
      </c>
      <c r="T4612" s="21">
        <v>0</v>
      </c>
      <c r="U4612" s="21">
        <v>0</v>
      </c>
      <c r="V4612" s="21">
        <v>0</v>
      </c>
    </row>
    <row r="4613" spans="1:22" x14ac:dyDescent="0.2">
      <c r="A4613" s="7"/>
      <c r="B4613" s="12" t="s">
        <v>643</v>
      </c>
      <c r="C4613" s="13" t="s">
        <v>3537</v>
      </c>
      <c r="D4613" s="20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</row>
    <row r="4614" spans="1:22" ht="15" x14ac:dyDescent="0.25">
      <c r="A4614" s="7"/>
      <c r="B4614" s="21" t="s">
        <v>3538</v>
      </c>
      <c r="C4614" s="24" t="s">
        <v>3536</v>
      </c>
      <c r="D4614" s="21" t="s">
        <v>3461</v>
      </c>
      <c r="E4614" s="21">
        <v>0</v>
      </c>
      <c r="F4614" s="21">
        <v>0</v>
      </c>
      <c r="G4614" s="21">
        <v>0</v>
      </c>
      <c r="H4614" s="21">
        <v>52000000</v>
      </c>
      <c r="I4614" s="21">
        <v>0</v>
      </c>
      <c r="J4614" s="21">
        <v>52000000</v>
      </c>
      <c r="K4614" s="21">
        <v>0</v>
      </c>
      <c r="L4614" s="21">
        <v>0</v>
      </c>
      <c r="M4614" s="21">
        <v>0</v>
      </c>
      <c r="N4614" s="21">
        <v>0</v>
      </c>
      <c r="O4614" s="21">
        <v>0</v>
      </c>
      <c r="P4614" s="21">
        <v>0</v>
      </c>
      <c r="Q4614" s="21">
        <v>0</v>
      </c>
      <c r="R4614" s="21">
        <v>0</v>
      </c>
      <c r="S4614" s="21">
        <v>52000000</v>
      </c>
      <c r="T4614" s="21">
        <v>0</v>
      </c>
      <c r="U4614" s="21">
        <v>0</v>
      </c>
      <c r="V4614" s="21">
        <v>0</v>
      </c>
    </row>
    <row r="4615" spans="1:22" ht="25.5" x14ac:dyDescent="0.2">
      <c r="A4615" s="7"/>
      <c r="B4615" s="12" t="s">
        <v>643</v>
      </c>
      <c r="C4615" s="13" t="s">
        <v>3539</v>
      </c>
      <c r="D4615" s="20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</row>
    <row r="4616" spans="1:22" ht="15" x14ac:dyDescent="0.25">
      <c r="A4616" s="7"/>
      <c r="B4616" s="21" t="s">
        <v>3540</v>
      </c>
      <c r="C4616" s="24" t="s">
        <v>3536</v>
      </c>
      <c r="D4616" s="21" t="s">
        <v>3461</v>
      </c>
      <c r="E4616" s="21">
        <v>0</v>
      </c>
      <c r="F4616" s="21">
        <v>0</v>
      </c>
      <c r="G4616" s="21">
        <v>0</v>
      </c>
      <c r="H4616" s="21">
        <v>10779781</v>
      </c>
      <c r="I4616" s="21">
        <v>0</v>
      </c>
      <c r="J4616" s="21">
        <v>10779781</v>
      </c>
      <c r="K4616" s="21">
        <f>L4616-'[1]OCTUBRE 2024'!L4559</f>
        <v>10779781</v>
      </c>
      <c r="L4616" s="21">
        <v>10779781</v>
      </c>
      <c r="M4616" s="21">
        <v>0</v>
      </c>
      <c r="N4616" s="21">
        <v>0</v>
      </c>
      <c r="O4616" s="21">
        <v>0</v>
      </c>
      <c r="P4616" s="21">
        <v>0</v>
      </c>
      <c r="Q4616" s="21">
        <v>0</v>
      </c>
      <c r="R4616" s="21">
        <v>0</v>
      </c>
      <c r="S4616" s="21">
        <v>0</v>
      </c>
      <c r="T4616" s="21">
        <v>10779781</v>
      </c>
      <c r="U4616" s="21">
        <v>0</v>
      </c>
      <c r="V4616" s="21">
        <v>0</v>
      </c>
    </row>
    <row r="4617" spans="1:22" ht="25.5" x14ac:dyDescent="0.2">
      <c r="A4617" s="7"/>
      <c r="B4617" s="12" t="s">
        <v>643</v>
      </c>
      <c r="C4617" s="13" t="s">
        <v>3411</v>
      </c>
      <c r="D4617" s="20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</row>
    <row r="4618" spans="1:22" ht="15" x14ac:dyDescent="0.25">
      <c r="A4618" s="7"/>
      <c r="B4618" s="21" t="s">
        <v>3541</v>
      </c>
      <c r="C4618" s="24" t="s">
        <v>3536</v>
      </c>
      <c r="D4618" s="21" t="s">
        <v>3461</v>
      </c>
      <c r="E4618" s="21">
        <v>0</v>
      </c>
      <c r="F4618" s="21">
        <v>0</v>
      </c>
      <c r="G4618" s="21">
        <v>0</v>
      </c>
      <c r="H4618" s="21">
        <v>57392097</v>
      </c>
      <c r="I4618" s="21">
        <v>0</v>
      </c>
      <c r="J4618" s="21">
        <v>57392097</v>
      </c>
      <c r="K4618" s="21">
        <f>L4618-'[1]OCTUBRE 2024'!L4561</f>
        <v>57392097</v>
      </c>
      <c r="L4618" s="21">
        <v>57392097</v>
      </c>
      <c r="M4618" s="21">
        <v>0</v>
      </c>
      <c r="N4618" s="21">
        <v>0</v>
      </c>
      <c r="O4618" s="21">
        <v>0</v>
      </c>
      <c r="P4618" s="21">
        <v>0</v>
      </c>
      <c r="Q4618" s="21">
        <v>0</v>
      </c>
      <c r="R4618" s="21">
        <v>0</v>
      </c>
      <c r="S4618" s="21">
        <v>0</v>
      </c>
      <c r="T4618" s="21">
        <v>57392097</v>
      </c>
      <c r="U4618" s="21">
        <v>0</v>
      </c>
      <c r="V4618" s="21">
        <v>0</v>
      </c>
    </row>
    <row r="4619" spans="1:22" ht="25.5" x14ac:dyDescent="0.2">
      <c r="A4619" s="7"/>
      <c r="B4619" s="12" t="s">
        <v>643</v>
      </c>
      <c r="C4619" s="13" t="s">
        <v>3411</v>
      </c>
      <c r="D4619" s="20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</row>
    <row r="4620" spans="1:22" ht="15" x14ac:dyDescent="0.25">
      <c r="A4620" s="7"/>
      <c r="B4620" s="21" t="s">
        <v>3542</v>
      </c>
      <c r="C4620" s="24" t="s">
        <v>3543</v>
      </c>
      <c r="D4620" s="21" t="s">
        <v>3419</v>
      </c>
      <c r="E4620" s="21">
        <v>0</v>
      </c>
      <c r="F4620" s="21">
        <v>0</v>
      </c>
      <c r="G4620" s="21">
        <v>0</v>
      </c>
      <c r="H4620" s="21">
        <v>200000000</v>
      </c>
      <c r="I4620" s="21">
        <v>0</v>
      </c>
      <c r="J4620" s="21">
        <v>200000000</v>
      </c>
      <c r="K4620" s="21">
        <v>0</v>
      </c>
      <c r="L4620" s="21">
        <v>200000000</v>
      </c>
      <c r="M4620" s="21">
        <v>0</v>
      </c>
      <c r="N4620" s="21">
        <v>200000000</v>
      </c>
      <c r="O4620" s="21">
        <v>0</v>
      </c>
      <c r="P4620" s="21">
        <v>0</v>
      </c>
      <c r="Q4620" s="21">
        <v>0</v>
      </c>
      <c r="R4620" s="21">
        <v>0</v>
      </c>
      <c r="S4620" s="21">
        <v>0</v>
      </c>
      <c r="T4620" s="21">
        <v>0</v>
      </c>
      <c r="U4620" s="21">
        <v>200000000</v>
      </c>
      <c r="V4620" s="21">
        <v>100</v>
      </c>
    </row>
    <row r="4621" spans="1:22" ht="15" x14ac:dyDescent="0.25">
      <c r="A4621" s="7"/>
      <c r="B4621" s="21" t="s">
        <v>3544</v>
      </c>
      <c r="C4621" s="24" t="s">
        <v>3543</v>
      </c>
      <c r="D4621" s="21" t="s">
        <v>3419</v>
      </c>
      <c r="E4621" s="21">
        <v>0</v>
      </c>
      <c r="F4621" s="21">
        <v>139112632</v>
      </c>
      <c r="G4621" s="21">
        <v>0</v>
      </c>
      <c r="H4621" s="21">
        <v>1192992905.1500001</v>
      </c>
      <c r="I4621" s="21">
        <v>0</v>
      </c>
      <c r="J4621" s="21">
        <v>1332105537.1500001</v>
      </c>
      <c r="K4621" s="21">
        <v>0</v>
      </c>
      <c r="L4621" s="21">
        <v>1142871905</v>
      </c>
      <c r="M4621" s="21">
        <v>0</v>
      </c>
      <c r="N4621" s="21">
        <v>1142871905</v>
      </c>
      <c r="O4621" s="21">
        <v>627861572</v>
      </c>
      <c r="P4621" s="21">
        <v>0</v>
      </c>
      <c r="Q4621" s="21">
        <v>627861572</v>
      </c>
      <c r="R4621" s="21">
        <v>627861572</v>
      </c>
      <c r="S4621" s="21">
        <v>189233632.15000001</v>
      </c>
      <c r="T4621" s="21">
        <v>0</v>
      </c>
      <c r="U4621" s="21">
        <v>515010333</v>
      </c>
      <c r="V4621" s="21">
        <v>85.79</v>
      </c>
    </row>
    <row r="4622" spans="1:22" ht="15" x14ac:dyDescent="0.25">
      <c r="A4622" s="7"/>
      <c r="B4622" s="21" t="s">
        <v>3545</v>
      </c>
      <c r="C4622" s="24" t="s">
        <v>3543</v>
      </c>
      <c r="D4622" s="21" t="s">
        <v>3419</v>
      </c>
      <c r="E4622" s="21">
        <v>0</v>
      </c>
      <c r="F4622" s="21">
        <v>0</v>
      </c>
      <c r="G4622" s="21">
        <v>0</v>
      </c>
      <c r="H4622" s="21">
        <v>100000000</v>
      </c>
      <c r="I4622" s="21">
        <v>0</v>
      </c>
      <c r="J4622" s="21">
        <v>100000000</v>
      </c>
      <c r="K4622" s="21">
        <v>0</v>
      </c>
      <c r="L4622" s="21">
        <v>100000000</v>
      </c>
      <c r="M4622" s="21">
        <v>0</v>
      </c>
      <c r="N4622" s="21">
        <v>100000000</v>
      </c>
      <c r="O4622" s="21">
        <v>0</v>
      </c>
      <c r="P4622" s="21">
        <v>0</v>
      </c>
      <c r="Q4622" s="21">
        <v>0</v>
      </c>
      <c r="R4622" s="21">
        <v>0</v>
      </c>
      <c r="S4622" s="21">
        <v>0</v>
      </c>
      <c r="T4622" s="21">
        <v>0</v>
      </c>
      <c r="U4622" s="21">
        <v>100000000</v>
      </c>
      <c r="V4622" s="21">
        <v>100</v>
      </c>
    </row>
    <row r="4623" spans="1:22" ht="15" x14ac:dyDescent="0.25">
      <c r="A4623" s="7"/>
      <c r="B4623" s="21" t="s">
        <v>3546</v>
      </c>
      <c r="C4623" s="24" t="s">
        <v>3543</v>
      </c>
      <c r="D4623" s="21" t="s">
        <v>3419</v>
      </c>
      <c r="E4623" s="21">
        <v>0</v>
      </c>
      <c r="F4623" s="21">
        <v>0</v>
      </c>
      <c r="G4623" s="21">
        <v>0</v>
      </c>
      <c r="H4623" s="21">
        <v>100000000</v>
      </c>
      <c r="I4623" s="21">
        <v>0</v>
      </c>
      <c r="J4623" s="21">
        <v>100000000</v>
      </c>
      <c r="K4623" s="21">
        <v>0</v>
      </c>
      <c r="L4623" s="21">
        <v>100000000</v>
      </c>
      <c r="M4623" s="21">
        <v>0</v>
      </c>
      <c r="N4623" s="21">
        <v>100000000</v>
      </c>
      <c r="O4623" s="21">
        <v>0</v>
      </c>
      <c r="P4623" s="21">
        <v>0</v>
      </c>
      <c r="Q4623" s="21">
        <v>0</v>
      </c>
      <c r="R4623" s="21">
        <v>0</v>
      </c>
      <c r="S4623" s="21">
        <v>0</v>
      </c>
      <c r="T4623" s="21">
        <v>0</v>
      </c>
      <c r="U4623" s="21">
        <v>100000000</v>
      </c>
      <c r="V4623" s="21">
        <v>100</v>
      </c>
    </row>
    <row r="4624" spans="1:22" ht="15" x14ac:dyDescent="0.25">
      <c r="A4624" s="7"/>
      <c r="B4624" s="21" t="s">
        <v>3547</v>
      </c>
      <c r="C4624" s="24" t="s">
        <v>3543</v>
      </c>
      <c r="D4624" s="21" t="s">
        <v>3419</v>
      </c>
      <c r="E4624" s="21">
        <v>0</v>
      </c>
      <c r="F4624" s="21">
        <v>0</v>
      </c>
      <c r="G4624" s="21">
        <v>0</v>
      </c>
      <c r="H4624" s="21">
        <v>100000000</v>
      </c>
      <c r="I4624" s="21">
        <v>0</v>
      </c>
      <c r="J4624" s="21">
        <v>100000000</v>
      </c>
      <c r="K4624" s="21">
        <v>0</v>
      </c>
      <c r="L4624" s="21">
        <v>100000000</v>
      </c>
      <c r="M4624" s="21">
        <v>0</v>
      </c>
      <c r="N4624" s="21">
        <v>100000000</v>
      </c>
      <c r="O4624" s="21">
        <v>0</v>
      </c>
      <c r="P4624" s="21">
        <v>0</v>
      </c>
      <c r="Q4624" s="21">
        <v>0</v>
      </c>
      <c r="R4624" s="21">
        <v>0</v>
      </c>
      <c r="S4624" s="21">
        <v>0</v>
      </c>
      <c r="T4624" s="21">
        <v>0</v>
      </c>
      <c r="U4624" s="21">
        <v>100000000</v>
      </c>
      <c r="V4624" s="21">
        <v>100</v>
      </c>
    </row>
    <row r="4625" spans="1:22" ht="15" x14ac:dyDescent="0.25">
      <c r="A4625" s="7"/>
      <c r="B4625" s="21" t="s">
        <v>3548</v>
      </c>
      <c r="C4625" s="24" t="s">
        <v>3543</v>
      </c>
      <c r="D4625" s="21" t="s">
        <v>3419</v>
      </c>
      <c r="E4625" s="21">
        <v>0</v>
      </c>
      <c r="F4625" s="21">
        <v>0</v>
      </c>
      <c r="G4625" s="21">
        <v>0</v>
      </c>
      <c r="H4625" s="21">
        <v>50000000</v>
      </c>
      <c r="I4625" s="21">
        <v>0</v>
      </c>
      <c r="J4625" s="21">
        <v>50000000</v>
      </c>
      <c r="K4625" s="21">
        <v>0</v>
      </c>
      <c r="L4625" s="21">
        <v>50000000</v>
      </c>
      <c r="M4625" s="21">
        <v>0</v>
      </c>
      <c r="N4625" s="21">
        <v>50000000</v>
      </c>
      <c r="O4625" s="21">
        <v>0</v>
      </c>
      <c r="P4625" s="21">
        <v>0</v>
      </c>
      <c r="Q4625" s="21">
        <v>0</v>
      </c>
      <c r="R4625" s="21">
        <v>0</v>
      </c>
      <c r="S4625" s="21">
        <v>0</v>
      </c>
      <c r="T4625" s="21">
        <v>0</v>
      </c>
      <c r="U4625" s="21">
        <v>50000000</v>
      </c>
      <c r="V4625" s="21">
        <v>100</v>
      </c>
    </row>
    <row r="4626" spans="1:22" ht="15" x14ac:dyDescent="0.25">
      <c r="A4626" s="7"/>
      <c r="B4626" s="21" t="s">
        <v>3549</v>
      </c>
      <c r="C4626" s="24" t="s">
        <v>3543</v>
      </c>
      <c r="D4626" s="21" t="s">
        <v>3419</v>
      </c>
      <c r="E4626" s="21">
        <v>0</v>
      </c>
      <c r="F4626" s="21">
        <v>0</v>
      </c>
      <c r="G4626" s="21">
        <v>0</v>
      </c>
      <c r="H4626" s="21">
        <v>50000000</v>
      </c>
      <c r="I4626" s="21">
        <v>0</v>
      </c>
      <c r="J4626" s="21">
        <v>50000000</v>
      </c>
      <c r="K4626" s="21">
        <v>0</v>
      </c>
      <c r="L4626" s="21">
        <v>50000000</v>
      </c>
      <c r="M4626" s="21">
        <v>0</v>
      </c>
      <c r="N4626" s="21">
        <v>50000000</v>
      </c>
      <c r="O4626" s="21">
        <v>0</v>
      </c>
      <c r="P4626" s="21">
        <v>0</v>
      </c>
      <c r="Q4626" s="21">
        <v>0</v>
      </c>
      <c r="R4626" s="21">
        <v>0</v>
      </c>
      <c r="S4626" s="21">
        <v>0</v>
      </c>
      <c r="T4626" s="21">
        <v>0</v>
      </c>
      <c r="U4626" s="21">
        <v>50000000</v>
      </c>
      <c r="V4626" s="21">
        <v>100</v>
      </c>
    </row>
    <row r="4627" spans="1:22" ht="15" x14ac:dyDescent="0.25">
      <c r="A4627" s="7"/>
      <c r="B4627" s="21" t="s">
        <v>3550</v>
      </c>
      <c r="C4627" s="24" t="s">
        <v>3543</v>
      </c>
      <c r="D4627" s="21" t="s">
        <v>3419</v>
      </c>
      <c r="E4627" s="21">
        <v>0</v>
      </c>
      <c r="F4627" s="21">
        <v>0</v>
      </c>
      <c r="G4627" s="21">
        <v>0</v>
      </c>
      <c r="H4627" s="21">
        <v>350000000</v>
      </c>
      <c r="I4627" s="21">
        <v>0</v>
      </c>
      <c r="J4627" s="21">
        <v>350000000</v>
      </c>
      <c r="K4627" s="21">
        <v>0</v>
      </c>
      <c r="L4627" s="21">
        <v>350000000</v>
      </c>
      <c r="M4627" s="21">
        <v>0</v>
      </c>
      <c r="N4627" s="21">
        <v>350000000</v>
      </c>
      <c r="O4627" s="21">
        <v>0</v>
      </c>
      <c r="P4627" s="21">
        <v>0</v>
      </c>
      <c r="Q4627" s="21">
        <v>0</v>
      </c>
      <c r="R4627" s="21">
        <v>0</v>
      </c>
      <c r="S4627" s="21">
        <v>0</v>
      </c>
      <c r="T4627" s="21">
        <v>0</v>
      </c>
      <c r="U4627" s="21">
        <v>350000000</v>
      </c>
      <c r="V4627" s="21">
        <v>100</v>
      </c>
    </row>
    <row r="4628" spans="1:22" ht="25.5" x14ac:dyDescent="0.2">
      <c r="A4628" s="7"/>
      <c r="B4628" s="12" t="s">
        <v>643</v>
      </c>
      <c r="C4628" s="13" t="s">
        <v>3411</v>
      </c>
      <c r="D4628" s="20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</row>
    <row r="4629" spans="1:22" ht="30" x14ac:dyDescent="0.25">
      <c r="A4629" s="7"/>
      <c r="B4629" s="21" t="s">
        <v>3551</v>
      </c>
      <c r="C4629" s="24" t="s">
        <v>3552</v>
      </c>
      <c r="D4629" s="21" t="s">
        <v>50</v>
      </c>
      <c r="E4629" s="21">
        <v>0</v>
      </c>
      <c r="F4629" s="21">
        <v>0</v>
      </c>
      <c r="G4629" s="21">
        <v>0</v>
      </c>
      <c r="H4629" s="21">
        <v>587246149.63</v>
      </c>
      <c r="I4629" s="21">
        <v>0</v>
      </c>
      <c r="J4629" s="21">
        <v>587246149.63</v>
      </c>
      <c r="K4629" s="21">
        <f>L4629-'[1]OCTUBRE 2024'!L4572</f>
        <v>-8700000</v>
      </c>
      <c r="L4629" s="21">
        <v>229406149.63999999</v>
      </c>
      <c r="M4629" s="21">
        <v>0</v>
      </c>
      <c r="N4629" s="21">
        <v>229406149.63999999</v>
      </c>
      <c r="O4629" s="21">
        <v>97760000</v>
      </c>
      <c r="P4629" s="21">
        <v>9000000</v>
      </c>
      <c r="Q4629" s="21">
        <v>58299999.990000002</v>
      </c>
      <c r="R4629" s="21">
        <v>88760000</v>
      </c>
      <c r="S4629" s="21">
        <v>357839999.99000001</v>
      </c>
      <c r="T4629" s="21">
        <v>0</v>
      </c>
      <c r="U4629" s="21">
        <v>131646149.64</v>
      </c>
      <c r="V4629" s="21">
        <v>39.06</v>
      </c>
    </row>
    <row r="4630" spans="1:22" ht="30" x14ac:dyDescent="0.25">
      <c r="A4630" s="7"/>
      <c r="B4630" s="21" t="s">
        <v>3553</v>
      </c>
      <c r="C4630" s="24" t="s">
        <v>3434</v>
      </c>
      <c r="D4630" s="21" t="s">
        <v>3419</v>
      </c>
      <c r="E4630" s="21">
        <v>0</v>
      </c>
      <c r="F4630" s="21">
        <v>758904359</v>
      </c>
      <c r="G4630" s="21">
        <v>0</v>
      </c>
      <c r="H4630" s="21">
        <v>54753850.369999997</v>
      </c>
      <c r="I4630" s="21">
        <v>0</v>
      </c>
      <c r="J4630" s="21">
        <v>813658209.37</v>
      </c>
      <c r="K4630" s="21">
        <f>L4630-'[1]OCTUBRE 2024'!L4573</f>
        <v>0</v>
      </c>
      <c r="L4630" s="21">
        <v>50193850.369999997</v>
      </c>
      <c r="M4630" s="21">
        <v>0</v>
      </c>
      <c r="N4630" s="21">
        <v>50193850.369999997</v>
      </c>
      <c r="O4630" s="21">
        <v>34370000</v>
      </c>
      <c r="P4630" s="21">
        <v>0</v>
      </c>
      <c r="Q4630" s="21">
        <v>19060000</v>
      </c>
      <c r="R4630" s="21">
        <v>34370000</v>
      </c>
      <c r="S4630" s="21">
        <v>763464359</v>
      </c>
      <c r="T4630" s="21">
        <v>0</v>
      </c>
      <c r="U4630" s="21">
        <v>15823850.369999999</v>
      </c>
      <c r="V4630" s="21">
        <v>6.16</v>
      </c>
    </row>
    <row r="4631" spans="1:22" ht="25.5" x14ac:dyDescent="0.2">
      <c r="A4631" s="7"/>
      <c r="B4631" s="12" t="s">
        <v>643</v>
      </c>
      <c r="C4631" s="13" t="s">
        <v>3411</v>
      </c>
      <c r="D4631" s="20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</row>
    <row r="4632" spans="1:22" ht="30" x14ac:dyDescent="0.25">
      <c r="A4632" s="7"/>
      <c r="B4632" s="21" t="s">
        <v>3554</v>
      </c>
      <c r="C4632" s="24" t="s">
        <v>3555</v>
      </c>
      <c r="D4632" s="21" t="s">
        <v>3419</v>
      </c>
      <c r="E4632" s="21">
        <v>0</v>
      </c>
      <c r="F4632" s="21">
        <v>0</v>
      </c>
      <c r="G4632" s="21">
        <v>0</v>
      </c>
      <c r="H4632" s="21">
        <v>615200000.00999999</v>
      </c>
      <c r="I4632" s="21">
        <v>50121000</v>
      </c>
      <c r="J4632" s="21">
        <v>565079000.00999999</v>
      </c>
      <c r="K4632" s="21">
        <f>L4632-'[1]OCTUBRE 2024'!L4575</f>
        <v>933333.33000001311</v>
      </c>
      <c r="L4632" s="21">
        <v>164000000</v>
      </c>
      <c r="M4632" s="21">
        <v>0</v>
      </c>
      <c r="N4632" s="21">
        <v>163066666.66999999</v>
      </c>
      <c r="O4632" s="21">
        <v>98619999.989999995</v>
      </c>
      <c r="P4632" s="21">
        <v>30033333.329999998</v>
      </c>
      <c r="Q4632" s="21">
        <v>34820000</v>
      </c>
      <c r="R4632" s="21">
        <v>68586666.659999996</v>
      </c>
      <c r="S4632" s="21">
        <v>401079000.00999999</v>
      </c>
      <c r="T4632" s="21">
        <v>933333.33</v>
      </c>
      <c r="U4632" s="21">
        <v>64446666.68</v>
      </c>
      <c r="V4632" s="21">
        <v>28.85</v>
      </c>
    </row>
    <row r="4633" spans="1:22" ht="30" x14ac:dyDescent="0.25">
      <c r="A4633" s="7"/>
      <c r="B4633" s="21" t="s">
        <v>3556</v>
      </c>
      <c r="C4633" s="24" t="s">
        <v>3557</v>
      </c>
      <c r="D4633" s="21" t="s">
        <v>967</v>
      </c>
      <c r="E4633" s="21">
        <v>0</v>
      </c>
      <c r="F4633" s="21">
        <v>0</v>
      </c>
      <c r="G4633" s="21">
        <v>0</v>
      </c>
      <c r="H4633" s="21">
        <v>328790410</v>
      </c>
      <c r="I4633" s="21">
        <v>0</v>
      </c>
      <c r="J4633" s="21">
        <v>328790410</v>
      </c>
      <c r="K4633" s="21">
        <f>L4633-'[1]OCTUBRE 2024'!L4576</f>
        <v>110500000</v>
      </c>
      <c r="L4633" s="21">
        <v>110500000</v>
      </c>
      <c r="M4633" s="21">
        <v>0</v>
      </c>
      <c r="N4633" s="21">
        <v>0</v>
      </c>
      <c r="O4633" s="21">
        <v>0</v>
      </c>
      <c r="P4633" s="21">
        <v>0</v>
      </c>
      <c r="Q4633" s="21">
        <v>0</v>
      </c>
      <c r="R4633" s="21">
        <v>0</v>
      </c>
      <c r="S4633" s="21">
        <v>218290410</v>
      </c>
      <c r="T4633" s="21">
        <v>110500000</v>
      </c>
      <c r="U4633" s="21">
        <v>0</v>
      </c>
      <c r="V4633" s="21">
        <v>0</v>
      </c>
    </row>
    <row r="4634" spans="1:22" ht="25.5" x14ac:dyDescent="0.2">
      <c r="A4634" s="7"/>
      <c r="B4634" s="12" t="s">
        <v>643</v>
      </c>
      <c r="C4634" s="13" t="s">
        <v>3411</v>
      </c>
      <c r="D4634" s="20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</row>
    <row r="4635" spans="1:22" ht="45" x14ac:dyDescent="0.25">
      <c r="A4635" s="7"/>
      <c r="B4635" s="21" t="s">
        <v>3558</v>
      </c>
      <c r="C4635" s="24" t="s">
        <v>3444</v>
      </c>
      <c r="D4635" s="21" t="s">
        <v>50</v>
      </c>
      <c r="E4635" s="21">
        <v>0</v>
      </c>
      <c r="F4635" s="21">
        <v>0</v>
      </c>
      <c r="G4635" s="21">
        <v>0</v>
      </c>
      <c r="H4635" s="21">
        <v>62536117.670000002</v>
      </c>
      <c r="I4635" s="21">
        <v>0</v>
      </c>
      <c r="J4635" s="21">
        <v>62536117.670000002</v>
      </c>
      <c r="K4635" s="21">
        <v>0</v>
      </c>
      <c r="L4635" s="21">
        <v>0</v>
      </c>
      <c r="M4635" s="21">
        <v>0</v>
      </c>
      <c r="N4635" s="21">
        <v>0</v>
      </c>
      <c r="O4635" s="21">
        <v>0</v>
      </c>
      <c r="P4635" s="21">
        <v>0</v>
      </c>
      <c r="Q4635" s="21">
        <v>0</v>
      </c>
      <c r="R4635" s="21">
        <v>0</v>
      </c>
      <c r="S4635" s="21">
        <v>62536117.670000002</v>
      </c>
      <c r="T4635" s="21">
        <v>0</v>
      </c>
      <c r="U4635" s="21">
        <v>0</v>
      </c>
      <c r="V4635" s="21">
        <v>0</v>
      </c>
    </row>
    <row r="4636" spans="1:22" ht="45" x14ac:dyDescent="0.25">
      <c r="A4636" s="7"/>
      <c r="B4636" s="21" t="s">
        <v>3559</v>
      </c>
      <c r="C4636" s="24" t="s">
        <v>3560</v>
      </c>
      <c r="D4636" s="21" t="s">
        <v>3419</v>
      </c>
      <c r="E4636" s="21">
        <v>0</v>
      </c>
      <c r="F4636" s="21">
        <v>300000000</v>
      </c>
      <c r="G4636" s="21">
        <v>0</v>
      </c>
      <c r="H4636" s="21">
        <v>0</v>
      </c>
      <c r="I4636" s="21">
        <v>0</v>
      </c>
      <c r="J4636" s="21">
        <v>300000000</v>
      </c>
      <c r="K4636" s="21">
        <v>0</v>
      </c>
      <c r="L4636" s="21">
        <v>0</v>
      </c>
      <c r="M4636" s="21">
        <v>0</v>
      </c>
      <c r="N4636" s="21">
        <v>0</v>
      </c>
      <c r="O4636" s="21">
        <v>0</v>
      </c>
      <c r="P4636" s="21">
        <v>0</v>
      </c>
      <c r="Q4636" s="21">
        <v>0</v>
      </c>
      <c r="R4636" s="21">
        <v>0</v>
      </c>
      <c r="S4636" s="21">
        <v>300000000</v>
      </c>
      <c r="T4636" s="21">
        <v>0</v>
      </c>
      <c r="U4636" s="21">
        <v>0</v>
      </c>
      <c r="V4636" s="21">
        <v>0</v>
      </c>
    </row>
    <row r="4637" spans="1:22" ht="45" x14ac:dyDescent="0.25">
      <c r="A4637" s="7"/>
      <c r="B4637" s="21" t="s">
        <v>3561</v>
      </c>
      <c r="C4637" s="24" t="s">
        <v>3446</v>
      </c>
      <c r="D4637" s="21" t="s">
        <v>3447</v>
      </c>
      <c r="E4637" s="21">
        <v>0</v>
      </c>
      <c r="F4637" s="21">
        <v>55018137</v>
      </c>
      <c r="G4637" s="21">
        <v>0</v>
      </c>
      <c r="H4637" s="21">
        <v>321232756.83999997</v>
      </c>
      <c r="I4637" s="21">
        <v>0</v>
      </c>
      <c r="J4637" s="21">
        <v>376250893.83999997</v>
      </c>
      <c r="K4637" s="21">
        <f>L4637-'[1]OCTUBRE 2024'!L4580</f>
        <v>0</v>
      </c>
      <c r="L4637" s="21">
        <v>197200000</v>
      </c>
      <c r="M4637" s="21">
        <v>0</v>
      </c>
      <c r="N4637" s="21">
        <v>197200000</v>
      </c>
      <c r="O4637" s="21">
        <v>111579999.98999999</v>
      </c>
      <c r="P4637" s="21">
        <v>5226666.67</v>
      </c>
      <c r="Q4637" s="21">
        <v>50620000</v>
      </c>
      <c r="R4637" s="21">
        <v>106353333.31999999</v>
      </c>
      <c r="S4637" s="21">
        <v>179050893.84</v>
      </c>
      <c r="T4637" s="21">
        <v>0</v>
      </c>
      <c r="U4637" s="21">
        <v>85620000.010000005</v>
      </c>
      <c r="V4637" s="21">
        <v>52.41</v>
      </c>
    </row>
    <row r="4638" spans="1:22" ht="45" x14ac:dyDescent="0.25">
      <c r="A4638" s="7"/>
      <c r="B4638" s="21" t="s">
        <v>3562</v>
      </c>
      <c r="C4638" s="24" t="s">
        <v>3439</v>
      </c>
      <c r="D4638" s="21" t="s">
        <v>3440</v>
      </c>
      <c r="E4638" s="21">
        <v>0</v>
      </c>
      <c r="F4638" s="21">
        <v>0</v>
      </c>
      <c r="G4638" s="21">
        <v>0</v>
      </c>
      <c r="H4638" s="21">
        <v>72427125.489999995</v>
      </c>
      <c r="I4638" s="21">
        <v>0</v>
      </c>
      <c r="J4638" s="21">
        <v>72427125.489999995</v>
      </c>
      <c r="K4638" s="21">
        <f>L4638-'[1]OCTUBRE 2024'!L4581</f>
        <v>0</v>
      </c>
      <c r="L4638" s="21">
        <v>64993333.340000004</v>
      </c>
      <c r="M4638" s="21">
        <v>0</v>
      </c>
      <c r="N4638" s="21">
        <v>64993333.340000004</v>
      </c>
      <c r="O4638" s="21">
        <v>36273333.329999998</v>
      </c>
      <c r="P4638" s="21">
        <v>0</v>
      </c>
      <c r="Q4638" s="21">
        <v>17800000</v>
      </c>
      <c r="R4638" s="21">
        <v>36273333.329999998</v>
      </c>
      <c r="S4638" s="21">
        <v>7433792.1500000004</v>
      </c>
      <c r="T4638" s="21">
        <v>0</v>
      </c>
      <c r="U4638" s="21">
        <v>28720000.010000002</v>
      </c>
      <c r="V4638" s="21">
        <v>89.73</v>
      </c>
    </row>
    <row r="4639" spans="1:22" ht="25.5" x14ac:dyDescent="0.2">
      <c r="A4639" s="7"/>
      <c r="B4639" s="12" t="s">
        <v>643</v>
      </c>
      <c r="C4639" s="13" t="s">
        <v>3411</v>
      </c>
      <c r="D4639" s="20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</row>
    <row r="4640" spans="1:22" ht="30" x14ac:dyDescent="0.25">
      <c r="A4640" s="7"/>
      <c r="B4640" s="21" t="s">
        <v>3563</v>
      </c>
      <c r="C4640" s="24" t="s">
        <v>3456</v>
      </c>
      <c r="D4640" s="21" t="s">
        <v>3457</v>
      </c>
      <c r="E4640" s="21">
        <v>0</v>
      </c>
      <c r="F4640" s="21">
        <v>0</v>
      </c>
      <c r="G4640" s="21">
        <v>0</v>
      </c>
      <c r="H4640" s="21">
        <v>152100000</v>
      </c>
      <c r="I4640" s="21">
        <v>0</v>
      </c>
      <c r="J4640" s="21">
        <v>152100000</v>
      </c>
      <c r="K4640" s="21">
        <f>L4640-'[1]OCTUBRE 2024'!L4583</f>
        <v>0</v>
      </c>
      <c r="L4640" s="21">
        <v>57300000.020000003</v>
      </c>
      <c r="M4640" s="21">
        <v>0</v>
      </c>
      <c r="N4640" s="21">
        <v>57300000.020000003</v>
      </c>
      <c r="O4640" s="21">
        <v>43803333.340000004</v>
      </c>
      <c r="P4640" s="21">
        <v>0</v>
      </c>
      <c r="Q4640" s="21">
        <v>12500000.01</v>
      </c>
      <c r="R4640" s="21">
        <v>43803333.340000004</v>
      </c>
      <c r="S4640" s="21">
        <v>94799999.980000004</v>
      </c>
      <c r="T4640" s="21">
        <v>0</v>
      </c>
      <c r="U4640" s="21">
        <v>13496666.68</v>
      </c>
      <c r="V4640" s="21">
        <v>37.67</v>
      </c>
    </row>
    <row r="4641" spans="1:22" ht="30" x14ac:dyDescent="0.25">
      <c r="A4641" s="7"/>
      <c r="B4641" s="21" t="s">
        <v>3564</v>
      </c>
      <c r="C4641" s="24" t="s">
        <v>3456</v>
      </c>
      <c r="D4641" s="21" t="s">
        <v>3457</v>
      </c>
      <c r="E4641" s="21">
        <v>0</v>
      </c>
      <c r="F4641" s="21">
        <v>0</v>
      </c>
      <c r="G4641" s="21">
        <v>0</v>
      </c>
      <c r="H4641" s="21">
        <v>80600000</v>
      </c>
      <c r="I4641" s="21">
        <v>0</v>
      </c>
      <c r="J4641" s="21">
        <v>80600000</v>
      </c>
      <c r="K4641" s="21">
        <f>L4641-'[1]OCTUBRE 2024'!L4584</f>
        <v>0</v>
      </c>
      <c r="L4641" s="21">
        <v>40633333.350000001</v>
      </c>
      <c r="M4641" s="21">
        <v>0</v>
      </c>
      <c r="N4641" s="21">
        <v>40633333.350000001</v>
      </c>
      <c r="O4641" s="21">
        <v>15063333.33</v>
      </c>
      <c r="P4641" s="21">
        <v>0</v>
      </c>
      <c r="Q4641" s="21">
        <v>10899999.99</v>
      </c>
      <c r="R4641" s="21">
        <v>15063333.33</v>
      </c>
      <c r="S4641" s="21">
        <v>39966666.649999999</v>
      </c>
      <c r="T4641" s="21">
        <v>0</v>
      </c>
      <c r="U4641" s="21">
        <v>25570000.02</v>
      </c>
      <c r="V4641" s="21">
        <v>50.41</v>
      </c>
    </row>
    <row r="4642" spans="1:22" ht="30" x14ac:dyDescent="0.25">
      <c r="A4642" s="7"/>
      <c r="B4642" s="21" t="s">
        <v>3565</v>
      </c>
      <c r="C4642" s="24" t="s">
        <v>3456</v>
      </c>
      <c r="D4642" s="21" t="s">
        <v>3457</v>
      </c>
      <c r="E4642" s="21">
        <v>0</v>
      </c>
      <c r="F4642" s="21">
        <v>0</v>
      </c>
      <c r="G4642" s="21">
        <v>0</v>
      </c>
      <c r="H4642" s="21">
        <v>39000000</v>
      </c>
      <c r="I4642" s="21">
        <v>0</v>
      </c>
      <c r="J4642" s="21">
        <v>39000000</v>
      </c>
      <c r="K4642" s="21">
        <f>L4642-'[1]OCTUBRE 2024'!L4585</f>
        <v>0</v>
      </c>
      <c r="L4642" s="21">
        <v>12000000</v>
      </c>
      <c r="M4642" s="21">
        <v>0</v>
      </c>
      <c r="N4642" s="21">
        <v>12000000</v>
      </c>
      <c r="O4642" s="21">
        <v>5600000</v>
      </c>
      <c r="P4642" s="21">
        <v>0</v>
      </c>
      <c r="Q4642" s="21">
        <v>5600000</v>
      </c>
      <c r="R4642" s="21">
        <v>5600000</v>
      </c>
      <c r="S4642" s="21">
        <v>27000000</v>
      </c>
      <c r="T4642" s="21">
        <v>0</v>
      </c>
      <c r="U4642" s="21">
        <v>6400000</v>
      </c>
      <c r="V4642" s="21">
        <v>30.76</v>
      </c>
    </row>
    <row r="4643" spans="1:22" ht="25.5" x14ac:dyDescent="0.2">
      <c r="A4643" s="7"/>
      <c r="B4643" s="12" t="s">
        <v>643</v>
      </c>
      <c r="C4643" s="13" t="s">
        <v>3411</v>
      </c>
      <c r="D4643" s="20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</row>
    <row r="4644" spans="1:22" ht="30" x14ac:dyDescent="0.25">
      <c r="A4644" s="7"/>
      <c r="B4644" s="21" t="s">
        <v>3566</v>
      </c>
      <c r="C4644" s="24" t="s">
        <v>3470</v>
      </c>
      <c r="D4644" s="21" t="s">
        <v>3461</v>
      </c>
      <c r="E4644" s="21">
        <v>0</v>
      </c>
      <c r="F4644" s="21">
        <v>190508409</v>
      </c>
      <c r="G4644" s="21">
        <v>0</v>
      </c>
      <c r="H4644" s="21">
        <v>436592000</v>
      </c>
      <c r="I4644" s="21">
        <v>0</v>
      </c>
      <c r="J4644" s="21">
        <v>627100409</v>
      </c>
      <c r="K4644" s="21">
        <f>L4644-'[1]OCTUBRE 2024'!L4587</f>
        <v>320000</v>
      </c>
      <c r="L4644" s="21">
        <v>88986666.659999996</v>
      </c>
      <c r="M4644" s="21">
        <v>0</v>
      </c>
      <c r="N4644" s="21">
        <v>88666666.659999996</v>
      </c>
      <c r="O4644" s="21">
        <v>45720000</v>
      </c>
      <c r="P4644" s="21">
        <v>3366666.67</v>
      </c>
      <c r="Q4644" s="21">
        <v>31200000</v>
      </c>
      <c r="R4644" s="21">
        <v>42353333.329999998</v>
      </c>
      <c r="S4644" s="21">
        <v>538113742.34000003</v>
      </c>
      <c r="T4644" s="21">
        <v>320000</v>
      </c>
      <c r="U4644" s="21">
        <v>42946666.659999996</v>
      </c>
      <c r="V4644" s="21">
        <v>14.13</v>
      </c>
    </row>
    <row r="4645" spans="1:22" ht="25.5" x14ac:dyDescent="0.2">
      <c r="A4645" s="7"/>
      <c r="B4645" s="12" t="s">
        <v>643</v>
      </c>
      <c r="C4645" s="13" t="s">
        <v>3411</v>
      </c>
      <c r="D4645" s="20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</row>
    <row r="4646" spans="1:22" ht="30" x14ac:dyDescent="0.25">
      <c r="A4646" s="7"/>
      <c r="B4646" s="21" t="s">
        <v>3567</v>
      </c>
      <c r="C4646" s="24" t="s">
        <v>3568</v>
      </c>
      <c r="D4646" s="21" t="s">
        <v>50</v>
      </c>
      <c r="E4646" s="21">
        <v>0</v>
      </c>
      <c r="F4646" s="21">
        <v>0</v>
      </c>
      <c r="G4646" s="21">
        <v>0</v>
      </c>
      <c r="H4646" s="21">
        <v>355300900</v>
      </c>
      <c r="I4646" s="21">
        <v>0</v>
      </c>
      <c r="J4646" s="21">
        <v>355300900</v>
      </c>
      <c r="K4646" s="21">
        <f>L4646-'[1]OCTUBRE 2024'!L4589</f>
        <v>0</v>
      </c>
      <c r="L4646" s="21">
        <v>0</v>
      </c>
      <c r="M4646" s="21">
        <v>0</v>
      </c>
      <c r="N4646" s="21">
        <v>0</v>
      </c>
      <c r="O4646" s="21">
        <v>0</v>
      </c>
      <c r="P4646" s="21">
        <v>0</v>
      </c>
      <c r="Q4646" s="21">
        <v>0</v>
      </c>
      <c r="R4646" s="21">
        <v>0</v>
      </c>
      <c r="S4646" s="21">
        <v>355300900</v>
      </c>
      <c r="T4646" s="21">
        <v>0</v>
      </c>
      <c r="U4646" s="21">
        <v>0</v>
      </c>
      <c r="V4646" s="21">
        <v>0</v>
      </c>
    </row>
    <row r="4647" spans="1:22" ht="30" x14ac:dyDescent="0.25">
      <c r="A4647" s="7"/>
      <c r="B4647" s="21" t="s">
        <v>3569</v>
      </c>
      <c r="C4647" s="24" t="s">
        <v>3570</v>
      </c>
      <c r="D4647" s="21" t="s">
        <v>3419</v>
      </c>
      <c r="E4647" s="21">
        <v>0</v>
      </c>
      <c r="F4647" s="21">
        <v>0</v>
      </c>
      <c r="G4647" s="21">
        <v>0</v>
      </c>
      <c r="H4647" s="21">
        <v>206999100</v>
      </c>
      <c r="I4647" s="21">
        <v>0</v>
      </c>
      <c r="J4647" s="21">
        <v>206999100</v>
      </c>
      <c r="K4647" s="21">
        <f>L4647-'[1]OCTUBRE 2024'!L4590</f>
        <v>1920000</v>
      </c>
      <c r="L4647" s="21">
        <v>92419999.989999995</v>
      </c>
      <c r="M4647" s="21">
        <v>1920000</v>
      </c>
      <c r="N4647" s="21">
        <v>92419999.989999995</v>
      </c>
      <c r="O4647" s="21">
        <v>51960000</v>
      </c>
      <c r="P4647" s="21">
        <v>0</v>
      </c>
      <c r="Q4647" s="21">
        <v>24093333.329999998</v>
      </c>
      <c r="R4647" s="21">
        <v>51960000</v>
      </c>
      <c r="S4647" s="21">
        <v>114579100.01000001</v>
      </c>
      <c r="T4647" s="21">
        <v>0</v>
      </c>
      <c r="U4647" s="21">
        <v>40459999.990000002</v>
      </c>
      <c r="V4647" s="21">
        <v>44.64</v>
      </c>
    </row>
    <row r="4648" spans="1:22" x14ac:dyDescent="0.2">
      <c r="A4648" s="7"/>
      <c r="B4648" s="12" t="s">
        <v>643</v>
      </c>
      <c r="C4648" s="13" t="s">
        <v>3571</v>
      </c>
      <c r="D4648" s="20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</row>
    <row r="4649" spans="1:22" ht="30" x14ac:dyDescent="0.25">
      <c r="A4649" s="7"/>
      <c r="B4649" s="21" t="s">
        <v>3572</v>
      </c>
      <c r="C4649" s="24" t="s">
        <v>3573</v>
      </c>
      <c r="D4649" s="21" t="s">
        <v>3461</v>
      </c>
      <c r="E4649" s="21">
        <v>0</v>
      </c>
      <c r="F4649" s="21">
        <v>0</v>
      </c>
      <c r="G4649" s="21">
        <v>0</v>
      </c>
      <c r="H4649" s="21">
        <v>250000000</v>
      </c>
      <c r="I4649" s="21">
        <v>0</v>
      </c>
      <c r="J4649" s="21">
        <v>250000000</v>
      </c>
      <c r="K4649" s="21">
        <v>0</v>
      </c>
      <c r="L4649" s="21">
        <v>250000000</v>
      </c>
      <c r="M4649" s="21">
        <v>0</v>
      </c>
      <c r="N4649" s="21">
        <v>0</v>
      </c>
      <c r="O4649" s="21">
        <v>0</v>
      </c>
      <c r="P4649" s="21">
        <v>0</v>
      </c>
      <c r="Q4649" s="21">
        <v>0</v>
      </c>
      <c r="R4649" s="21">
        <v>0</v>
      </c>
      <c r="S4649" s="21">
        <v>0</v>
      </c>
      <c r="T4649" s="21">
        <v>250000000</v>
      </c>
      <c r="U4649" s="21">
        <v>0</v>
      </c>
      <c r="V4649" s="21">
        <v>0</v>
      </c>
    </row>
    <row r="4650" spans="1:22" ht="25.5" x14ac:dyDescent="0.2">
      <c r="A4650" s="7"/>
      <c r="B4650" s="12" t="s">
        <v>643</v>
      </c>
      <c r="C4650" s="13" t="s">
        <v>3574</v>
      </c>
      <c r="D4650" s="20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</row>
    <row r="4651" spans="1:22" ht="30" x14ac:dyDescent="0.25">
      <c r="A4651" s="7"/>
      <c r="B4651" s="21" t="s">
        <v>3575</v>
      </c>
      <c r="C4651" s="24" t="s">
        <v>3573</v>
      </c>
      <c r="D4651" s="21" t="s">
        <v>3461</v>
      </c>
      <c r="E4651" s="21">
        <v>0</v>
      </c>
      <c r="F4651" s="21">
        <v>0</v>
      </c>
      <c r="G4651" s="21">
        <v>0</v>
      </c>
      <c r="H4651" s="21">
        <v>250000000</v>
      </c>
      <c r="I4651" s="21">
        <v>0</v>
      </c>
      <c r="J4651" s="21">
        <v>250000000</v>
      </c>
      <c r="K4651" s="21">
        <v>0</v>
      </c>
      <c r="L4651" s="21">
        <v>250000000</v>
      </c>
      <c r="M4651" s="21">
        <v>0</v>
      </c>
      <c r="N4651" s="21">
        <v>0</v>
      </c>
      <c r="O4651" s="21">
        <v>0</v>
      </c>
      <c r="P4651" s="21">
        <v>0</v>
      </c>
      <c r="Q4651" s="21">
        <v>0</v>
      </c>
      <c r="R4651" s="21">
        <v>0</v>
      </c>
      <c r="S4651" s="21">
        <v>0</v>
      </c>
      <c r="T4651" s="21">
        <v>250000000</v>
      </c>
      <c r="U4651" s="21">
        <v>0</v>
      </c>
      <c r="V4651" s="21">
        <v>0</v>
      </c>
    </row>
    <row r="4652" spans="1:22" ht="25.5" x14ac:dyDescent="0.2">
      <c r="A4652" s="7"/>
      <c r="B4652" s="12" t="s">
        <v>643</v>
      </c>
      <c r="C4652" s="13" t="s">
        <v>3411</v>
      </c>
      <c r="D4652" s="20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</row>
    <row r="4653" spans="1:22" ht="30" x14ac:dyDescent="0.25">
      <c r="A4653" s="7"/>
      <c r="B4653" s="21" t="s">
        <v>3576</v>
      </c>
      <c r="C4653" s="24" t="s">
        <v>3573</v>
      </c>
      <c r="D4653" s="21" t="s">
        <v>3461</v>
      </c>
      <c r="E4653" s="21">
        <v>0</v>
      </c>
      <c r="F4653" s="21">
        <v>190508408.41</v>
      </c>
      <c r="G4653" s="21">
        <v>0</v>
      </c>
      <c r="H4653" s="21">
        <v>215539508.75999999</v>
      </c>
      <c r="I4653" s="21">
        <v>0</v>
      </c>
      <c r="J4653" s="21">
        <v>406047917.17000002</v>
      </c>
      <c r="K4653" s="21">
        <v>0</v>
      </c>
      <c r="L4653" s="21">
        <v>106299999.98999999</v>
      </c>
      <c r="M4653" s="21">
        <v>0</v>
      </c>
      <c r="N4653" s="21">
        <v>106299999.98999999</v>
      </c>
      <c r="O4653" s="21">
        <v>54069999.659999996</v>
      </c>
      <c r="P4653" s="21">
        <v>17970000</v>
      </c>
      <c r="Q4653" s="21">
        <v>21493333</v>
      </c>
      <c r="R4653" s="21">
        <v>36099999.659999996</v>
      </c>
      <c r="S4653" s="21">
        <v>299747917.18000001</v>
      </c>
      <c r="T4653" s="21">
        <v>0</v>
      </c>
      <c r="U4653" s="21">
        <v>52230000.329999998</v>
      </c>
      <c r="V4653" s="21">
        <v>26.17</v>
      </c>
    </row>
    <row r="4654" spans="1:22" ht="30" x14ac:dyDescent="0.25">
      <c r="A4654" s="7"/>
      <c r="B4654" s="21" t="s">
        <v>3577</v>
      </c>
      <c r="C4654" s="24" t="s">
        <v>3578</v>
      </c>
      <c r="D4654" s="21" t="s">
        <v>3457</v>
      </c>
      <c r="E4654" s="21">
        <v>0</v>
      </c>
      <c r="F4654" s="21">
        <v>0</v>
      </c>
      <c r="G4654" s="21">
        <v>0</v>
      </c>
      <c r="H4654" s="21">
        <v>352370512.62</v>
      </c>
      <c r="I4654" s="21">
        <v>0</v>
      </c>
      <c r="J4654" s="21">
        <v>352370512.62</v>
      </c>
      <c r="K4654" s="21">
        <v>0</v>
      </c>
      <c r="L4654" s="21">
        <v>0</v>
      </c>
      <c r="M4654" s="21">
        <v>0</v>
      </c>
      <c r="N4654" s="21">
        <v>0</v>
      </c>
      <c r="O4654" s="21">
        <v>0</v>
      </c>
      <c r="P4654" s="21">
        <v>0</v>
      </c>
      <c r="Q4654" s="21">
        <v>0</v>
      </c>
      <c r="R4654" s="21">
        <v>0</v>
      </c>
      <c r="S4654" s="21">
        <v>352370512.62</v>
      </c>
      <c r="T4654" s="21">
        <v>0</v>
      </c>
      <c r="U4654" s="21">
        <v>0</v>
      </c>
      <c r="V4654" s="21">
        <v>0</v>
      </c>
    </row>
    <row r="4655" spans="1:22" ht="25.5" x14ac:dyDescent="0.2">
      <c r="A4655" s="7"/>
      <c r="B4655" s="12" t="s">
        <v>643</v>
      </c>
      <c r="C4655" s="13" t="s">
        <v>3411</v>
      </c>
      <c r="D4655" s="20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</row>
    <row r="4656" spans="1:22" ht="30" x14ac:dyDescent="0.25">
      <c r="A4656" s="7"/>
      <c r="B4656" s="21" t="s">
        <v>3579</v>
      </c>
      <c r="C4656" s="24" t="s">
        <v>3580</v>
      </c>
      <c r="D4656" s="21" t="s">
        <v>3495</v>
      </c>
      <c r="E4656" s="21">
        <v>0</v>
      </c>
      <c r="F4656" s="21">
        <v>0</v>
      </c>
      <c r="G4656" s="21">
        <v>0</v>
      </c>
      <c r="H4656" s="21">
        <v>191750000</v>
      </c>
      <c r="I4656" s="21">
        <v>0</v>
      </c>
      <c r="J4656" s="21">
        <v>191750000</v>
      </c>
      <c r="K4656" s="21">
        <v>0</v>
      </c>
      <c r="L4656" s="21">
        <v>170333333.34</v>
      </c>
      <c r="M4656" s="21">
        <v>0</v>
      </c>
      <c r="N4656" s="21">
        <v>170333333.34</v>
      </c>
      <c r="O4656" s="21">
        <v>102080000</v>
      </c>
      <c r="P4656" s="21">
        <v>6000000</v>
      </c>
      <c r="Q4656" s="21">
        <v>31566666.670000002</v>
      </c>
      <c r="R4656" s="21">
        <v>96080000</v>
      </c>
      <c r="S4656" s="21">
        <v>21416666.66</v>
      </c>
      <c r="T4656" s="21">
        <v>0</v>
      </c>
      <c r="U4656" s="21">
        <v>68253333.340000004</v>
      </c>
      <c r="V4656" s="21">
        <v>88.83</v>
      </c>
    </row>
    <row r="4657" spans="1:22" ht="30" x14ac:dyDescent="0.25">
      <c r="A4657" s="7"/>
      <c r="B4657" s="21" t="s">
        <v>3581</v>
      </c>
      <c r="C4657" s="24" t="s">
        <v>3582</v>
      </c>
      <c r="D4657" s="21" t="s">
        <v>3419</v>
      </c>
      <c r="E4657" s="21">
        <v>0</v>
      </c>
      <c r="F4657" s="21">
        <v>0</v>
      </c>
      <c r="G4657" s="21">
        <v>0</v>
      </c>
      <c r="H4657" s="21">
        <v>79050000</v>
      </c>
      <c r="I4657" s="21">
        <v>0</v>
      </c>
      <c r="J4657" s="21">
        <v>79050000</v>
      </c>
      <c r="K4657" s="21">
        <v>0</v>
      </c>
      <c r="L4657" s="21">
        <v>45433333.329999998</v>
      </c>
      <c r="M4657" s="21">
        <v>0</v>
      </c>
      <c r="N4657" s="21">
        <v>45433333.329999998</v>
      </c>
      <c r="O4657" s="21">
        <v>24266666.670000002</v>
      </c>
      <c r="P4657" s="21">
        <v>0</v>
      </c>
      <c r="Q4657" s="21">
        <v>12000000</v>
      </c>
      <c r="R4657" s="21">
        <v>24266666.670000002</v>
      </c>
      <c r="S4657" s="21">
        <v>33616666.670000002</v>
      </c>
      <c r="T4657" s="21">
        <v>0</v>
      </c>
      <c r="U4657" s="21">
        <v>21166666.66</v>
      </c>
      <c r="V4657" s="21">
        <v>57.47</v>
      </c>
    </row>
    <row r="4658" spans="1:22" ht="30" x14ac:dyDescent="0.25">
      <c r="A4658" s="7"/>
      <c r="B4658" s="21" t="s">
        <v>3583</v>
      </c>
      <c r="C4658" s="24" t="s">
        <v>3584</v>
      </c>
      <c r="D4658" s="21" t="s">
        <v>1018</v>
      </c>
      <c r="E4658" s="21">
        <v>0</v>
      </c>
      <c r="F4658" s="21">
        <v>0</v>
      </c>
      <c r="G4658" s="21">
        <v>0</v>
      </c>
      <c r="H4658" s="21">
        <v>101000000</v>
      </c>
      <c r="I4658" s="21">
        <v>0</v>
      </c>
      <c r="J4658" s="21">
        <v>101000000</v>
      </c>
      <c r="K4658" s="21">
        <v>0</v>
      </c>
      <c r="L4658" s="21">
        <v>40500000</v>
      </c>
      <c r="M4658" s="21">
        <v>0</v>
      </c>
      <c r="N4658" s="21">
        <v>40500000</v>
      </c>
      <c r="O4658" s="21">
        <v>24956666.670000002</v>
      </c>
      <c r="P4658" s="21">
        <v>0</v>
      </c>
      <c r="Q4658" s="21">
        <v>8700000</v>
      </c>
      <c r="R4658" s="21">
        <v>24956666.670000002</v>
      </c>
      <c r="S4658" s="21">
        <v>60500000</v>
      </c>
      <c r="T4658" s="21">
        <v>0</v>
      </c>
      <c r="U4658" s="21">
        <v>15543333.33</v>
      </c>
      <c r="V4658" s="21">
        <v>40.090000000000003</v>
      </c>
    </row>
    <row r="4659" spans="1:22" ht="30" x14ac:dyDescent="0.25">
      <c r="A4659" s="7"/>
      <c r="B4659" s="21" t="s">
        <v>3585</v>
      </c>
      <c r="C4659" s="24" t="s">
        <v>3586</v>
      </c>
      <c r="D4659" s="21" t="s">
        <v>1018</v>
      </c>
      <c r="E4659" s="21">
        <v>0</v>
      </c>
      <c r="F4659" s="21">
        <v>0</v>
      </c>
      <c r="G4659" s="21">
        <v>0</v>
      </c>
      <c r="H4659" s="21">
        <v>200000000</v>
      </c>
      <c r="I4659" s="21">
        <v>0</v>
      </c>
      <c r="J4659" s="21">
        <v>200000000</v>
      </c>
      <c r="K4659" s="21">
        <v>0</v>
      </c>
      <c r="L4659" s="21">
        <v>0</v>
      </c>
      <c r="M4659" s="21">
        <v>0</v>
      </c>
      <c r="N4659" s="21">
        <v>0</v>
      </c>
      <c r="O4659" s="21">
        <v>0</v>
      </c>
      <c r="P4659" s="21">
        <v>0</v>
      </c>
      <c r="Q4659" s="21">
        <v>0</v>
      </c>
      <c r="R4659" s="21">
        <v>0</v>
      </c>
      <c r="S4659" s="21">
        <v>200000000</v>
      </c>
      <c r="T4659" s="21">
        <v>0</v>
      </c>
      <c r="U4659" s="21">
        <v>0</v>
      </c>
      <c r="V4659" s="21">
        <v>0</v>
      </c>
    </row>
    <row r="4660" spans="1:22" ht="30" x14ac:dyDescent="0.25">
      <c r="A4660" s="7"/>
      <c r="B4660" s="21" t="s">
        <v>3587</v>
      </c>
      <c r="C4660" s="24" t="s">
        <v>3580</v>
      </c>
      <c r="D4660" s="21" t="s">
        <v>3495</v>
      </c>
      <c r="E4660" s="21">
        <v>0</v>
      </c>
      <c r="F4660" s="21">
        <v>0</v>
      </c>
      <c r="G4660" s="21">
        <v>0</v>
      </c>
      <c r="H4660" s="21">
        <v>172476378.12</v>
      </c>
      <c r="I4660" s="21">
        <v>0</v>
      </c>
      <c r="J4660" s="21">
        <v>172476378.12</v>
      </c>
      <c r="K4660" s="21">
        <v>0</v>
      </c>
      <c r="L4660" s="21">
        <v>0</v>
      </c>
      <c r="M4660" s="21">
        <v>0</v>
      </c>
      <c r="N4660" s="21">
        <v>0</v>
      </c>
      <c r="O4660" s="21">
        <v>0</v>
      </c>
      <c r="P4660" s="21">
        <v>0</v>
      </c>
      <c r="Q4660" s="21">
        <v>0</v>
      </c>
      <c r="R4660" s="21">
        <v>0</v>
      </c>
      <c r="S4660" s="21">
        <v>172476378.12</v>
      </c>
      <c r="T4660" s="21">
        <v>0</v>
      </c>
      <c r="U4660" s="21">
        <v>0</v>
      </c>
      <c r="V4660" s="21">
        <v>0</v>
      </c>
    </row>
    <row r="4661" spans="1:22" ht="30" x14ac:dyDescent="0.25">
      <c r="A4661" s="7"/>
      <c r="B4661" s="21" t="s">
        <v>3588</v>
      </c>
      <c r="C4661" s="24" t="s">
        <v>3589</v>
      </c>
      <c r="D4661" s="21" t="s">
        <v>3523</v>
      </c>
      <c r="E4661" s="21">
        <v>0</v>
      </c>
      <c r="F4661" s="21">
        <v>4522252.46</v>
      </c>
      <c r="G4661" s="21">
        <v>0</v>
      </c>
      <c r="H4661" s="21">
        <v>491198923.88</v>
      </c>
      <c r="I4661" s="21">
        <v>0</v>
      </c>
      <c r="J4661" s="21">
        <v>495721176.33999997</v>
      </c>
      <c r="K4661" s="21">
        <f>L4661-'[1]OCTUBRE 2024'!L4604</f>
        <v>100663599.99999997</v>
      </c>
      <c r="L4661" s="21">
        <v>302590533.33999997</v>
      </c>
      <c r="M4661" s="21">
        <v>100663600</v>
      </c>
      <c r="N4661" s="21">
        <v>201926933.34</v>
      </c>
      <c r="O4661" s="21">
        <v>59576666.670000002</v>
      </c>
      <c r="P4661" s="21">
        <v>0</v>
      </c>
      <c r="Q4661" s="21">
        <v>25300000</v>
      </c>
      <c r="R4661" s="21">
        <v>59576666.670000002</v>
      </c>
      <c r="S4661" s="21">
        <v>193130643</v>
      </c>
      <c r="T4661" s="21">
        <v>100663600</v>
      </c>
      <c r="U4661" s="21">
        <v>142350266.66999999</v>
      </c>
      <c r="V4661" s="21">
        <v>40.729999999999997</v>
      </c>
    </row>
    <row r="4662" spans="1:22" ht="30" x14ac:dyDescent="0.25">
      <c r="A4662" s="7"/>
      <c r="B4662" s="21" t="s">
        <v>3590</v>
      </c>
      <c r="C4662" s="24" t="s">
        <v>3591</v>
      </c>
      <c r="D4662" s="21" t="s">
        <v>3526</v>
      </c>
      <c r="E4662" s="21">
        <v>0</v>
      </c>
      <c r="F4662" s="21">
        <v>0</v>
      </c>
      <c r="G4662" s="21">
        <v>0</v>
      </c>
      <c r="H4662" s="21">
        <v>615476438.86000001</v>
      </c>
      <c r="I4662" s="21">
        <v>0</v>
      </c>
      <c r="J4662" s="21">
        <v>615476438.86000001</v>
      </c>
      <c r="K4662" s="21">
        <f>L4662-'[1]OCTUBRE 2024'!L4605</f>
        <v>-19600000</v>
      </c>
      <c r="L4662" s="21">
        <v>336796666.66000003</v>
      </c>
      <c r="M4662" s="21">
        <v>-19600000</v>
      </c>
      <c r="N4662" s="21">
        <v>336796666.66000003</v>
      </c>
      <c r="O4662" s="21">
        <v>218399999.97999999</v>
      </c>
      <c r="P4662" s="21">
        <v>31420000</v>
      </c>
      <c r="Q4662" s="21">
        <v>80816666.659999996</v>
      </c>
      <c r="R4662" s="21">
        <v>186979999.97999999</v>
      </c>
      <c r="S4662" s="21">
        <v>278679772.19999999</v>
      </c>
      <c r="T4662" s="21">
        <v>0</v>
      </c>
      <c r="U4662" s="21">
        <v>118396666.68000001</v>
      </c>
      <c r="V4662" s="21">
        <v>54.72</v>
      </c>
    </row>
    <row r="4663" spans="1:22" ht="30" x14ac:dyDescent="0.25">
      <c r="A4663" s="7"/>
      <c r="B4663" s="21" t="s">
        <v>3592</v>
      </c>
      <c r="C4663" s="24" t="s">
        <v>3593</v>
      </c>
      <c r="D4663" s="21" t="s">
        <v>522</v>
      </c>
      <c r="E4663" s="21">
        <v>0</v>
      </c>
      <c r="F4663" s="21">
        <v>35790364.18</v>
      </c>
      <c r="G4663" s="21">
        <v>0</v>
      </c>
      <c r="H4663" s="21">
        <v>1078933367.1400001</v>
      </c>
      <c r="I4663" s="21">
        <v>0</v>
      </c>
      <c r="J4663" s="21">
        <v>1114723731.3199999</v>
      </c>
      <c r="K4663" s="21">
        <f>L4663-'[1]OCTUBRE 2024'!L4606</f>
        <v>6080000</v>
      </c>
      <c r="L4663" s="21">
        <v>568740000.00999999</v>
      </c>
      <c r="M4663" s="21">
        <v>6080000</v>
      </c>
      <c r="N4663" s="21">
        <v>268740000.00999999</v>
      </c>
      <c r="O4663" s="21">
        <v>151566666.66</v>
      </c>
      <c r="P4663" s="21">
        <v>24000000</v>
      </c>
      <c r="Q4663" s="21">
        <v>49960000</v>
      </c>
      <c r="R4663" s="21">
        <v>127566666.66</v>
      </c>
      <c r="S4663" s="21">
        <v>545983731.30999994</v>
      </c>
      <c r="T4663" s="21">
        <v>300000000</v>
      </c>
      <c r="U4663" s="21">
        <v>117173333.34999999</v>
      </c>
      <c r="V4663" s="21">
        <v>24.1</v>
      </c>
    </row>
    <row r="4664" spans="1:22" ht="30" x14ac:dyDescent="0.25">
      <c r="A4664" s="7"/>
      <c r="B4664" s="21" t="s">
        <v>3594</v>
      </c>
      <c r="C4664" s="24" t="s">
        <v>3595</v>
      </c>
      <c r="D4664" s="21" t="s">
        <v>522</v>
      </c>
      <c r="E4664" s="21">
        <v>0</v>
      </c>
      <c r="F4664" s="21">
        <v>0</v>
      </c>
      <c r="G4664" s="21">
        <v>0</v>
      </c>
      <c r="H4664" s="21">
        <v>11364892</v>
      </c>
      <c r="I4664" s="21">
        <v>0</v>
      </c>
      <c r="J4664" s="21">
        <v>11364892</v>
      </c>
      <c r="K4664" s="21">
        <v>0</v>
      </c>
      <c r="L4664" s="21">
        <v>0</v>
      </c>
      <c r="M4664" s="21">
        <v>0</v>
      </c>
      <c r="N4664" s="21">
        <v>0</v>
      </c>
      <c r="O4664" s="21">
        <v>0</v>
      </c>
      <c r="P4664" s="21">
        <v>0</v>
      </c>
      <c r="Q4664" s="21">
        <v>0</v>
      </c>
      <c r="R4664" s="21">
        <v>0</v>
      </c>
      <c r="S4664" s="21">
        <v>11364892</v>
      </c>
      <c r="T4664" s="21">
        <v>0</v>
      </c>
      <c r="U4664" s="21">
        <v>0</v>
      </c>
      <c r="V4664" s="21">
        <v>0</v>
      </c>
    </row>
    <row r="4665" spans="1:22" x14ac:dyDescent="0.2">
      <c r="A4665" s="7"/>
      <c r="B4665" s="19"/>
      <c r="C4665" s="13" t="s">
        <v>435</v>
      </c>
      <c r="D4665" s="20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</row>
    <row r="4666" spans="1:22" x14ac:dyDescent="0.2">
      <c r="A4666" s="7"/>
      <c r="B4666" s="19"/>
      <c r="C4666" s="13" t="s">
        <v>3509</v>
      </c>
      <c r="D4666" s="20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</row>
    <row r="4667" spans="1:22" ht="25.5" x14ac:dyDescent="0.2">
      <c r="A4667" s="7"/>
      <c r="B4667" s="19"/>
      <c r="C4667" s="13" t="s">
        <v>3596</v>
      </c>
      <c r="D4667" s="20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</row>
    <row r="4668" spans="1:22" x14ac:dyDescent="0.2">
      <c r="A4668" s="7"/>
      <c r="B4668" s="19"/>
      <c r="C4668" s="20"/>
      <c r="D4668" s="20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</row>
    <row r="4669" spans="1:22" x14ac:dyDescent="0.2">
      <c r="A4669" s="7"/>
      <c r="B4669" s="19"/>
      <c r="C4669" s="27" t="s">
        <v>3597</v>
      </c>
      <c r="D4669" s="20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</row>
    <row r="4670" spans="1:22" x14ac:dyDescent="0.2">
      <c r="A4670" s="7"/>
      <c r="B4670" s="19"/>
      <c r="C4670" s="13" t="s">
        <v>3409</v>
      </c>
      <c r="D4670" s="20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</row>
    <row r="4671" spans="1:22" x14ac:dyDescent="0.2">
      <c r="A4671" s="7"/>
      <c r="B4671" s="19"/>
      <c r="C4671" s="13" t="s">
        <v>387</v>
      </c>
      <c r="D4671" s="20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</row>
    <row r="4672" spans="1:22" x14ac:dyDescent="0.2">
      <c r="A4672" s="7"/>
      <c r="B4672" s="19"/>
      <c r="C4672" s="13" t="s">
        <v>423</v>
      </c>
      <c r="D4672" s="20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</row>
    <row r="4673" spans="1:22" ht="38.25" x14ac:dyDescent="0.2">
      <c r="A4673" s="7"/>
      <c r="B4673" s="12" t="s">
        <v>643</v>
      </c>
      <c r="C4673" s="13" t="s">
        <v>3598</v>
      </c>
      <c r="D4673" s="20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</row>
    <row r="4674" spans="1:22" ht="30" x14ac:dyDescent="0.25">
      <c r="A4674" s="7"/>
      <c r="B4674" s="21" t="s">
        <v>3599</v>
      </c>
      <c r="C4674" s="24" t="s">
        <v>3600</v>
      </c>
      <c r="D4674" s="21" t="s">
        <v>1018</v>
      </c>
      <c r="E4674" s="21">
        <v>363499461</v>
      </c>
      <c r="F4674" s="21">
        <v>0</v>
      </c>
      <c r="G4674" s="21">
        <v>0</v>
      </c>
      <c r="H4674" s="21">
        <v>0</v>
      </c>
      <c r="I4674" s="21">
        <v>363499461</v>
      </c>
      <c r="J4674" s="21">
        <v>0</v>
      </c>
      <c r="K4674" s="21">
        <v>0</v>
      </c>
      <c r="L4674" s="21">
        <v>0</v>
      </c>
      <c r="M4674" s="21">
        <v>0</v>
      </c>
      <c r="N4674" s="21">
        <v>0</v>
      </c>
      <c r="O4674" s="21">
        <v>0</v>
      </c>
      <c r="P4674" s="21">
        <v>0</v>
      </c>
      <c r="Q4674" s="21">
        <v>0</v>
      </c>
      <c r="R4674" s="21">
        <v>0</v>
      </c>
      <c r="S4674" s="21">
        <v>0</v>
      </c>
      <c r="T4674" s="21">
        <v>0</v>
      </c>
      <c r="U4674" s="21">
        <v>0</v>
      </c>
      <c r="V4674" s="21">
        <v>0</v>
      </c>
    </row>
    <row r="4675" spans="1:22" ht="30" x14ac:dyDescent="0.25">
      <c r="A4675" s="7"/>
      <c r="B4675" s="21" t="s">
        <v>3601</v>
      </c>
      <c r="C4675" s="24" t="s">
        <v>3602</v>
      </c>
      <c r="D4675" s="21" t="s">
        <v>3603</v>
      </c>
      <c r="E4675" s="21">
        <v>18970219941</v>
      </c>
      <c r="F4675" s="21">
        <v>0</v>
      </c>
      <c r="G4675" s="21">
        <v>0</v>
      </c>
      <c r="H4675" s="21">
        <v>0</v>
      </c>
      <c r="I4675" s="21">
        <v>18970219941</v>
      </c>
      <c r="J4675" s="21">
        <v>0</v>
      </c>
      <c r="K4675" s="21">
        <v>0</v>
      </c>
      <c r="L4675" s="21">
        <v>0</v>
      </c>
      <c r="M4675" s="21">
        <v>0</v>
      </c>
      <c r="N4675" s="21">
        <v>0</v>
      </c>
      <c r="O4675" s="21">
        <v>0</v>
      </c>
      <c r="P4675" s="21">
        <v>0</v>
      </c>
      <c r="Q4675" s="21">
        <v>0</v>
      </c>
      <c r="R4675" s="21">
        <v>0</v>
      </c>
      <c r="S4675" s="21">
        <v>0</v>
      </c>
      <c r="T4675" s="21">
        <v>0</v>
      </c>
      <c r="U4675" s="21">
        <v>0</v>
      </c>
      <c r="V4675" s="21">
        <v>0</v>
      </c>
    </row>
    <row r="4676" spans="1:22" ht="30" x14ac:dyDescent="0.25">
      <c r="A4676" s="7"/>
      <c r="B4676" s="21" t="s">
        <v>3604</v>
      </c>
      <c r="C4676" s="24" t="s">
        <v>3605</v>
      </c>
      <c r="D4676" s="21" t="s">
        <v>3603</v>
      </c>
      <c r="E4676" s="21">
        <v>0</v>
      </c>
      <c r="F4676" s="21">
        <v>1434440935.9200001</v>
      </c>
      <c r="G4676" s="21">
        <v>0</v>
      </c>
      <c r="H4676" s="21">
        <v>0</v>
      </c>
      <c r="I4676" s="21">
        <v>1434440935.9200001</v>
      </c>
      <c r="J4676" s="21">
        <v>0</v>
      </c>
      <c r="K4676" s="21">
        <v>0</v>
      </c>
      <c r="L4676" s="21">
        <v>0</v>
      </c>
      <c r="M4676" s="21">
        <v>0</v>
      </c>
      <c r="N4676" s="21">
        <v>0</v>
      </c>
      <c r="O4676" s="21">
        <v>0</v>
      </c>
      <c r="P4676" s="21">
        <v>0</v>
      </c>
      <c r="Q4676" s="21">
        <v>0</v>
      </c>
      <c r="R4676" s="21">
        <v>0</v>
      </c>
      <c r="S4676" s="21">
        <v>0</v>
      </c>
      <c r="T4676" s="21">
        <v>0</v>
      </c>
      <c r="U4676" s="21">
        <v>0</v>
      </c>
      <c r="V4676" s="21">
        <v>0</v>
      </c>
    </row>
    <row r="4677" spans="1:22" x14ac:dyDescent="0.2">
      <c r="A4677" s="7"/>
      <c r="B4677" s="19"/>
      <c r="C4677" s="13" t="s">
        <v>435</v>
      </c>
      <c r="D4677" s="20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</row>
    <row r="4678" spans="1:22" x14ac:dyDescent="0.2">
      <c r="A4678" s="7"/>
      <c r="B4678" s="19"/>
      <c r="C4678" s="13" t="s">
        <v>3509</v>
      </c>
      <c r="D4678" s="20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</row>
    <row r="4679" spans="1:22" x14ac:dyDescent="0.2">
      <c r="A4679" s="7"/>
      <c r="B4679" s="19"/>
      <c r="C4679" s="13" t="s">
        <v>3510</v>
      </c>
      <c r="D4679" s="20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</row>
    <row r="4680" spans="1:22" ht="38.25" x14ac:dyDescent="0.2">
      <c r="A4680" s="7"/>
      <c r="B4680" s="12" t="s">
        <v>643</v>
      </c>
      <c r="C4680" s="13" t="s">
        <v>3606</v>
      </c>
      <c r="D4680" s="20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</row>
    <row r="4681" spans="1:22" ht="15" x14ac:dyDescent="0.25">
      <c r="A4681" s="7"/>
      <c r="B4681" s="21" t="s">
        <v>3607</v>
      </c>
      <c r="C4681" s="24" t="s">
        <v>3608</v>
      </c>
      <c r="D4681" s="21" t="s">
        <v>3609</v>
      </c>
      <c r="E4681" s="21">
        <v>1392999924</v>
      </c>
      <c r="F4681" s="21">
        <v>309465199.19999999</v>
      </c>
      <c r="G4681" s="21">
        <v>0</v>
      </c>
      <c r="H4681" s="21">
        <v>0</v>
      </c>
      <c r="I4681" s="21">
        <v>993104655.29999995</v>
      </c>
      <c r="J4681" s="21">
        <v>709360467.89999998</v>
      </c>
      <c r="K4681" s="21">
        <v>0</v>
      </c>
      <c r="L4681" s="21">
        <v>709360467.89999998</v>
      </c>
      <c r="M4681" s="21">
        <v>0</v>
      </c>
      <c r="N4681" s="21">
        <v>709360467.89999998</v>
      </c>
      <c r="O4681" s="21">
        <v>709360467.89999998</v>
      </c>
      <c r="P4681" s="21">
        <v>0</v>
      </c>
      <c r="Q4681" s="21">
        <v>0</v>
      </c>
      <c r="R4681" s="21">
        <v>709360467.89999998</v>
      </c>
      <c r="S4681" s="21">
        <v>0</v>
      </c>
      <c r="T4681" s="21">
        <v>0</v>
      </c>
      <c r="U4681" s="21">
        <v>0</v>
      </c>
      <c r="V4681" s="21">
        <v>100</v>
      </c>
    </row>
    <row r="4682" spans="1:22" ht="15" x14ac:dyDescent="0.25">
      <c r="A4682" s="7"/>
      <c r="B4682" s="21" t="s">
        <v>3610</v>
      </c>
      <c r="C4682" s="24" t="s">
        <v>3611</v>
      </c>
      <c r="D4682" s="21" t="s">
        <v>2126</v>
      </c>
      <c r="E4682" s="21">
        <v>30789472032</v>
      </c>
      <c r="F4682" s="21">
        <v>0</v>
      </c>
      <c r="G4682" s="21">
        <v>0</v>
      </c>
      <c r="H4682" s="21">
        <v>0</v>
      </c>
      <c r="I4682" s="21">
        <v>30789472032</v>
      </c>
      <c r="J4682" s="21">
        <v>0</v>
      </c>
      <c r="K4682" s="21">
        <v>0</v>
      </c>
      <c r="L4682" s="21">
        <v>0</v>
      </c>
      <c r="M4682" s="21">
        <v>0</v>
      </c>
      <c r="N4682" s="21">
        <v>0</v>
      </c>
      <c r="O4682" s="21">
        <v>0</v>
      </c>
      <c r="P4682" s="21">
        <v>0</v>
      </c>
      <c r="Q4682" s="21">
        <v>0</v>
      </c>
      <c r="R4682" s="21">
        <v>0</v>
      </c>
      <c r="S4682" s="21">
        <v>0</v>
      </c>
      <c r="T4682" s="21">
        <v>0</v>
      </c>
      <c r="U4682" s="21">
        <v>0</v>
      </c>
      <c r="V4682" s="21">
        <v>0</v>
      </c>
    </row>
    <row r="4683" spans="1:22" ht="38.25" x14ac:dyDescent="0.2">
      <c r="A4683" s="7"/>
      <c r="B4683" s="12" t="s">
        <v>643</v>
      </c>
      <c r="C4683" s="13" t="s">
        <v>3612</v>
      </c>
      <c r="D4683" s="20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</row>
    <row r="4684" spans="1:22" ht="15" x14ac:dyDescent="0.25">
      <c r="A4684" s="7"/>
      <c r="B4684" s="21" t="s">
        <v>3613</v>
      </c>
      <c r="C4684" s="24" t="s">
        <v>3614</v>
      </c>
      <c r="D4684" s="21" t="s">
        <v>3419</v>
      </c>
      <c r="E4684" s="21">
        <v>106812170553</v>
      </c>
      <c r="F4684" s="21">
        <v>0</v>
      </c>
      <c r="G4684" s="21">
        <v>0</v>
      </c>
      <c r="H4684" s="21">
        <v>0</v>
      </c>
      <c r="I4684" s="21">
        <v>46837680888</v>
      </c>
      <c r="J4684" s="21">
        <v>59974489665</v>
      </c>
      <c r="K4684" s="21">
        <v>0</v>
      </c>
      <c r="L4684" s="21">
        <v>59974489665</v>
      </c>
      <c r="M4684" s="21">
        <v>0</v>
      </c>
      <c r="N4684" s="21">
        <v>59974489665</v>
      </c>
      <c r="O4684" s="21">
        <v>59974489665</v>
      </c>
      <c r="P4684" s="21">
        <v>0</v>
      </c>
      <c r="Q4684" s="21">
        <v>0</v>
      </c>
      <c r="R4684" s="21">
        <v>59974489665</v>
      </c>
      <c r="S4684" s="21">
        <v>0</v>
      </c>
      <c r="T4684" s="21">
        <v>0</v>
      </c>
      <c r="U4684" s="21">
        <v>0</v>
      </c>
      <c r="V4684" s="21">
        <v>100</v>
      </c>
    </row>
    <row r="4685" spans="1:22" ht="15" x14ac:dyDescent="0.25">
      <c r="A4685" s="7"/>
      <c r="B4685" s="21" t="s">
        <v>3615</v>
      </c>
      <c r="C4685" s="24" t="s">
        <v>3616</v>
      </c>
      <c r="D4685" s="21" t="s">
        <v>3617</v>
      </c>
      <c r="E4685" s="21">
        <v>7673741879</v>
      </c>
      <c r="F4685" s="21">
        <v>1816890933.8199999</v>
      </c>
      <c r="G4685" s="21">
        <v>0</v>
      </c>
      <c r="H4685" s="21">
        <v>0</v>
      </c>
      <c r="I4685" s="21">
        <v>5371727534.8400002</v>
      </c>
      <c r="J4685" s="21">
        <v>4118905277.98</v>
      </c>
      <c r="K4685" s="21">
        <v>0</v>
      </c>
      <c r="L4685" s="21">
        <v>4118905277.98</v>
      </c>
      <c r="M4685" s="21">
        <v>0</v>
      </c>
      <c r="N4685" s="21">
        <v>4118905277.98</v>
      </c>
      <c r="O4685" s="21">
        <v>4118905277.98</v>
      </c>
      <c r="P4685" s="21">
        <v>0</v>
      </c>
      <c r="Q4685" s="21">
        <v>0</v>
      </c>
      <c r="R4685" s="21">
        <v>4118905277.98</v>
      </c>
      <c r="S4685" s="21">
        <v>0</v>
      </c>
      <c r="T4685" s="21">
        <v>0</v>
      </c>
      <c r="U4685" s="21">
        <v>0</v>
      </c>
      <c r="V4685" s="21">
        <v>100</v>
      </c>
    </row>
    <row r="4686" spans="1:22" ht="15" x14ac:dyDescent="0.25">
      <c r="A4686" s="7"/>
      <c r="B4686" s="21" t="s">
        <v>3618</v>
      </c>
      <c r="C4686" s="24" t="s">
        <v>3619</v>
      </c>
      <c r="D4686" s="21" t="s">
        <v>3609</v>
      </c>
      <c r="E4686" s="21">
        <v>202974596495</v>
      </c>
      <c r="F4686" s="21">
        <v>42166949858.720001</v>
      </c>
      <c r="G4686" s="21">
        <v>0</v>
      </c>
      <c r="H4686" s="21">
        <v>0</v>
      </c>
      <c r="I4686" s="21">
        <v>145671651060.14001</v>
      </c>
      <c r="J4686" s="21">
        <v>99469895293.580002</v>
      </c>
      <c r="K4686" s="21">
        <v>0</v>
      </c>
      <c r="L4686" s="21">
        <v>99469895293.580002</v>
      </c>
      <c r="M4686" s="21">
        <v>0</v>
      </c>
      <c r="N4686" s="21">
        <v>99469895293.580002</v>
      </c>
      <c r="O4686" s="21">
        <v>99469895293.580002</v>
      </c>
      <c r="P4686" s="21">
        <v>0</v>
      </c>
      <c r="Q4686" s="21">
        <v>0</v>
      </c>
      <c r="R4686" s="21">
        <v>99469895293.580002</v>
      </c>
      <c r="S4686" s="21">
        <v>0</v>
      </c>
      <c r="T4686" s="21">
        <v>0</v>
      </c>
      <c r="U4686" s="21">
        <v>0</v>
      </c>
      <c r="V4686" s="21">
        <v>100</v>
      </c>
    </row>
    <row r="4687" spans="1:22" ht="15" x14ac:dyDescent="0.25">
      <c r="A4687" s="7"/>
      <c r="B4687" s="21" t="s">
        <v>3620</v>
      </c>
      <c r="C4687" s="24" t="s">
        <v>3621</v>
      </c>
      <c r="D4687" s="21" t="s">
        <v>2126</v>
      </c>
      <c r="E4687" s="21">
        <v>0</v>
      </c>
      <c r="F4687" s="21">
        <v>3212834739.46</v>
      </c>
      <c r="G4687" s="21">
        <v>0</v>
      </c>
      <c r="H4687" s="21">
        <v>30789472032</v>
      </c>
      <c r="I4687" s="21">
        <v>21960726120.169998</v>
      </c>
      <c r="J4687" s="21">
        <v>12041580651.290001</v>
      </c>
      <c r="K4687" s="21">
        <v>0</v>
      </c>
      <c r="L4687" s="21">
        <v>12041580651.290001</v>
      </c>
      <c r="M4687" s="21">
        <v>0</v>
      </c>
      <c r="N4687" s="21">
        <v>12041580651.290001</v>
      </c>
      <c r="O4687" s="21">
        <v>12041580651.290001</v>
      </c>
      <c r="P4687" s="21">
        <v>0</v>
      </c>
      <c r="Q4687" s="21">
        <v>0</v>
      </c>
      <c r="R4687" s="21">
        <v>12041580651.290001</v>
      </c>
      <c r="S4687" s="21">
        <v>0</v>
      </c>
      <c r="T4687" s="21">
        <v>0</v>
      </c>
      <c r="U4687" s="21">
        <v>0</v>
      </c>
      <c r="V4687" s="21">
        <v>100</v>
      </c>
    </row>
    <row r="4688" spans="1:22" ht="15" x14ac:dyDescent="0.25">
      <c r="A4688" s="7"/>
      <c r="B4688" s="21" t="s">
        <v>3622</v>
      </c>
      <c r="C4688" s="24" t="s">
        <v>3623</v>
      </c>
      <c r="D4688" s="21" t="s">
        <v>3624</v>
      </c>
      <c r="E4688" s="21">
        <v>0</v>
      </c>
      <c r="F4688" s="21">
        <v>418951925.36000001</v>
      </c>
      <c r="G4688" s="21">
        <v>0</v>
      </c>
      <c r="H4688" s="21">
        <v>418951925.36000001</v>
      </c>
      <c r="I4688" s="21">
        <v>837903850.72000003</v>
      </c>
      <c r="J4688" s="21">
        <v>0</v>
      </c>
      <c r="K4688" s="21">
        <v>0</v>
      </c>
      <c r="L4688" s="21">
        <v>0</v>
      </c>
      <c r="M4688" s="21">
        <v>0</v>
      </c>
      <c r="N4688" s="21">
        <v>0</v>
      </c>
      <c r="O4688" s="21">
        <v>0</v>
      </c>
      <c r="P4688" s="21">
        <v>0</v>
      </c>
      <c r="Q4688" s="21">
        <v>0</v>
      </c>
      <c r="R4688" s="21">
        <v>0</v>
      </c>
      <c r="S4688" s="21">
        <v>0</v>
      </c>
      <c r="T4688" s="21">
        <v>0</v>
      </c>
      <c r="U4688" s="21">
        <v>0</v>
      </c>
      <c r="V4688" s="21">
        <v>0</v>
      </c>
    </row>
    <row r="4689" spans="1:22" x14ac:dyDescent="0.2">
      <c r="A4689" s="7"/>
      <c r="B4689" s="19"/>
      <c r="C4689" s="13" t="s">
        <v>550</v>
      </c>
      <c r="D4689" s="20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</row>
    <row r="4690" spans="1:22" x14ac:dyDescent="0.2">
      <c r="A4690" s="7"/>
      <c r="B4690" s="19"/>
      <c r="C4690" s="13" t="s">
        <v>387</v>
      </c>
      <c r="D4690" s="20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</row>
    <row r="4691" spans="1:22" x14ac:dyDescent="0.2">
      <c r="A4691" s="7"/>
      <c r="B4691" s="19"/>
      <c r="C4691" s="13" t="s">
        <v>3409</v>
      </c>
      <c r="D4691" s="20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</row>
    <row r="4692" spans="1:22" x14ac:dyDescent="0.2">
      <c r="A4692" s="7"/>
      <c r="B4692" s="19"/>
      <c r="C4692" s="13" t="s">
        <v>1689</v>
      </c>
      <c r="D4692" s="20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</row>
    <row r="4693" spans="1:22" x14ac:dyDescent="0.2">
      <c r="A4693" s="7"/>
      <c r="B4693" s="19"/>
      <c r="C4693" s="13" t="s">
        <v>3515</v>
      </c>
      <c r="D4693" s="20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</row>
    <row r="4694" spans="1:22" x14ac:dyDescent="0.2">
      <c r="A4694" s="7"/>
      <c r="B4694" s="19"/>
      <c r="C4694" s="13" t="s">
        <v>387</v>
      </c>
      <c r="D4694" s="20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</row>
    <row r="4695" spans="1:22" x14ac:dyDescent="0.2">
      <c r="A4695" s="7"/>
      <c r="B4695" s="19"/>
      <c r="C4695" s="13" t="s">
        <v>703</v>
      </c>
      <c r="D4695" s="20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</row>
    <row r="4696" spans="1:22" x14ac:dyDescent="0.2">
      <c r="A4696" s="7"/>
      <c r="B4696" s="12" t="s">
        <v>643</v>
      </c>
      <c r="C4696" s="13" t="s">
        <v>3625</v>
      </c>
      <c r="D4696" s="20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</row>
    <row r="4697" spans="1:22" ht="15" x14ac:dyDescent="0.25">
      <c r="A4697" s="7"/>
      <c r="B4697" s="21" t="s">
        <v>3626</v>
      </c>
      <c r="C4697" s="24" t="s">
        <v>3627</v>
      </c>
      <c r="D4697" s="21" t="s">
        <v>3603</v>
      </c>
      <c r="E4697" s="21">
        <v>0</v>
      </c>
      <c r="F4697" s="21">
        <v>0</v>
      </c>
      <c r="G4697" s="21">
        <v>0</v>
      </c>
      <c r="H4697" s="21">
        <v>274000000</v>
      </c>
      <c r="I4697" s="21">
        <v>0</v>
      </c>
      <c r="J4697" s="21">
        <v>274000000</v>
      </c>
      <c r="K4697" s="21">
        <v>0</v>
      </c>
      <c r="L4697" s="21">
        <v>0</v>
      </c>
      <c r="M4697" s="21">
        <v>0</v>
      </c>
      <c r="N4697" s="21">
        <v>0</v>
      </c>
      <c r="O4697" s="21">
        <v>0</v>
      </c>
      <c r="P4697" s="21">
        <v>0</v>
      </c>
      <c r="Q4697" s="21">
        <v>0</v>
      </c>
      <c r="R4697" s="21">
        <v>0</v>
      </c>
      <c r="S4697" s="21">
        <v>274000000</v>
      </c>
      <c r="T4697" s="21">
        <v>0</v>
      </c>
      <c r="U4697" s="21">
        <v>0</v>
      </c>
      <c r="V4697" s="21">
        <v>0</v>
      </c>
    </row>
    <row r="4698" spans="1:22" x14ac:dyDescent="0.2">
      <c r="A4698" s="7"/>
      <c r="B4698" s="19"/>
      <c r="C4698" s="13" t="s">
        <v>423</v>
      </c>
      <c r="D4698" s="20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</row>
    <row r="4699" spans="1:22" ht="25.5" x14ac:dyDescent="0.2">
      <c r="A4699" s="7"/>
      <c r="B4699" s="19"/>
      <c r="C4699" s="13" t="s">
        <v>431</v>
      </c>
      <c r="D4699" s="20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</row>
    <row r="4700" spans="1:22" x14ac:dyDescent="0.2">
      <c r="A4700" s="7"/>
      <c r="B4700" s="12" t="s">
        <v>643</v>
      </c>
      <c r="C4700" s="13" t="s">
        <v>1691</v>
      </c>
      <c r="D4700" s="20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</row>
    <row r="4701" spans="1:22" ht="15" x14ac:dyDescent="0.25">
      <c r="A4701" s="7"/>
      <c r="B4701" s="21" t="s">
        <v>3628</v>
      </c>
      <c r="C4701" s="24" t="s">
        <v>3629</v>
      </c>
      <c r="D4701" s="21" t="s">
        <v>1018</v>
      </c>
      <c r="E4701" s="21">
        <v>0</v>
      </c>
      <c r="F4701" s="21">
        <v>36375041.530000001</v>
      </c>
      <c r="G4701" s="21">
        <v>0</v>
      </c>
      <c r="H4701" s="21">
        <v>363499461</v>
      </c>
      <c r="I4701" s="21">
        <v>0</v>
      </c>
      <c r="J4701" s="21">
        <v>399874502.52999997</v>
      </c>
      <c r="K4701" s="21">
        <v>0</v>
      </c>
      <c r="L4701" s="21">
        <v>0</v>
      </c>
      <c r="M4701" s="21">
        <v>0</v>
      </c>
      <c r="N4701" s="21">
        <v>0</v>
      </c>
      <c r="O4701" s="21">
        <v>0</v>
      </c>
      <c r="P4701" s="21">
        <v>0</v>
      </c>
      <c r="Q4701" s="21">
        <v>0</v>
      </c>
      <c r="R4701" s="21">
        <v>0</v>
      </c>
      <c r="S4701" s="21">
        <v>399874502.52999997</v>
      </c>
      <c r="T4701" s="21">
        <v>0</v>
      </c>
      <c r="U4701" s="21">
        <v>0</v>
      </c>
      <c r="V4701" s="21">
        <v>0</v>
      </c>
    </row>
    <row r="4702" spans="1:22" ht="15" x14ac:dyDescent="0.25">
      <c r="A4702" s="7"/>
      <c r="B4702" s="21" t="s">
        <v>3630</v>
      </c>
      <c r="C4702" s="24" t="s">
        <v>3631</v>
      </c>
      <c r="D4702" s="21" t="s">
        <v>3603</v>
      </c>
      <c r="E4702" s="21">
        <v>0</v>
      </c>
      <c r="F4702" s="21">
        <v>0</v>
      </c>
      <c r="G4702" s="21">
        <v>0</v>
      </c>
      <c r="H4702" s="21">
        <v>2202059603.0799999</v>
      </c>
      <c r="I4702" s="21">
        <v>0</v>
      </c>
      <c r="J4702" s="21">
        <v>2202059603.0799999</v>
      </c>
      <c r="K4702" s="21">
        <v>0</v>
      </c>
      <c r="L4702" s="21">
        <v>0</v>
      </c>
      <c r="M4702" s="21">
        <v>0</v>
      </c>
      <c r="N4702" s="21">
        <v>0</v>
      </c>
      <c r="O4702" s="21">
        <v>0</v>
      </c>
      <c r="P4702" s="21">
        <v>0</v>
      </c>
      <c r="Q4702" s="21">
        <v>0</v>
      </c>
      <c r="R4702" s="21">
        <v>0</v>
      </c>
      <c r="S4702" s="21">
        <v>2202059603.0799999</v>
      </c>
      <c r="T4702" s="21">
        <v>0</v>
      </c>
      <c r="U4702" s="21">
        <v>0</v>
      </c>
      <c r="V4702" s="21">
        <v>0</v>
      </c>
    </row>
    <row r="4703" spans="1:22" ht="15" x14ac:dyDescent="0.25">
      <c r="A4703" s="7"/>
      <c r="B4703" s="21" t="s">
        <v>3632</v>
      </c>
      <c r="C4703" s="24" t="s">
        <v>3633</v>
      </c>
      <c r="D4703" s="21" t="s">
        <v>3457</v>
      </c>
      <c r="E4703" s="21">
        <v>0</v>
      </c>
      <c r="F4703" s="21">
        <v>457787974.25999999</v>
      </c>
      <c r="G4703" s="21">
        <v>0</v>
      </c>
      <c r="H4703" s="21">
        <v>0</v>
      </c>
      <c r="I4703" s="21">
        <v>0</v>
      </c>
      <c r="J4703" s="21">
        <v>457787974.25999999</v>
      </c>
      <c r="K4703" s="21">
        <v>0</v>
      </c>
      <c r="L4703" s="21">
        <v>0</v>
      </c>
      <c r="M4703" s="21">
        <v>0</v>
      </c>
      <c r="N4703" s="21">
        <v>0</v>
      </c>
      <c r="O4703" s="21">
        <v>0</v>
      </c>
      <c r="P4703" s="21">
        <v>0</v>
      </c>
      <c r="Q4703" s="21">
        <v>0</v>
      </c>
      <c r="R4703" s="21">
        <v>0</v>
      </c>
      <c r="S4703" s="21">
        <v>457787974.25999999</v>
      </c>
      <c r="T4703" s="21">
        <v>0</v>
      </c>
      <c r="U4703" s="21">
        <v>0</v>
      </c>
      <c r="V4703" s="21">
        <v>0</v>
      </c>
    </row>
    <row r="4704" spans="1:22" ht="15" x14ac:dyDescent="0.25">
      <c r="A4704" s="7"/>
      <c r="B4704" s="21" t="s">
        <v>3634</v>
      </c>
      <c r="C4704" s="24" t="s">
        <v>3635</v>
      </c>
      <c r="D4704" s="21" t="s">
        <v>3603</v>
      </c>
      <c r="E4704" s="21">
        <v>0</v>
      </c>
      <c r="F4704" s="21">
        <v>709582869.88</v>
      </c>
      <c r="G4704" s="21">
        <v>0</v>
      </c>
      <c r="H4704" s="21">
        <v>1434440935.9200001</v>
      </c>
      <c r="I4704" s="21">
        <v>274000000</v>
      </c>
      <c r="J4704" s="21">
        <v>1870023805.8</v>
      </c>
      <c r="K4704" s="21">
        <v>0</v>
      </c>
      <c r="L4704" s="21">
        <v>0</v>
      </c>
      <c r="M4704" s="21">
        <v>0</v>
      </c>
      <c r="N4704" s="21">
        <v>0</v>
      </c>
      <c r="O4704" s="21">
        <v>0</v>
      </c>
      <c r="P4704" s="21">
        <v>0</v>
      </c>
      <c r="Q4704" s="21">
        <v>0</v>
      </c>
      <c r="R4704" s="21">
        <v>0</v>
      </c>
      <c r="S4704" s="21">
        <v>1870023805.8</v>
      </c>
      <c r="T4704" s="21">
        <v>0</v>
      </c>
      <c r="U4704" s="21">
        <v>0</v>
      </c>
      <c r="V4704" s="21">
        <v>0</v>
      </c>
    </row>
    <row r="4705" spans="1:22" x14ac:dyDescent="0.2">
      <c r="A4705" s="7"/>
      <c r="B4705" s="12" t="s">
        <v>643</v>
      </c>
      <c r="C4705" s="13" t="s">
        <v>1691</v>
      </c>
      <c r="D4705" s="20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</row>
    <row r="4706" spans="1:22" ht="15" x14ac:dyDescent="0.25">
      <c r="A4706" s="7"/>
      <c r="B4706" s="21" t="s">
        <v>3636</v>
      </c>
      <c r="C4706" s="24" t="s">
        <v>3637</v>
      </c>
      <c r="D4706" s="21" t="s">
        <v>3603</v>
      </c>
      <c r="E4706" s="21">
        <v>0</v>
      </c>
      <c r="F4706" s="21">
        <v>0</v>
      </c>
      <c r="G4706" s="21">
        <v>0</v>
      </c>
      <c r="H4706" s="21">
        <v>12768160337.92</v>
      </c>
      <c r="I4706" s="21">
        <v>0</v>
      </c>
      <c r="J4706" s="21">
        <v>12768160337.92</v>
      </c>
      <c r="K4706" s="21">
        <v>0</v>
      </c>
      <c r="L4706" s="21">
        <v>0</v>
      </c>
      <c r="M4706" s="21">
        <v>0</v>
      </c>
      <c r="N4706" s="21">
        <v>0</v>
      </c>
      <c r="O4706" s="21">
        <v>0</v>
      </c>
      <c r="P4706" s="21">
        <v>0</v>
      </c>
      <c r="Q4706" s="21">
        <v>0</v>
      </c>
      <c r="R4706" s="21">
        <v>0</v>
      </c>
      <c r="S4706" s="21">
        <v>12768160337.92</v>
      </c>
      <c r="T4706" s="21">
        <v>0</v>
      </c>
      <c r="U4706" s="21">
        <v>0</v>
      </c>
      <c r="V4706" s="21">
        <v>0</v>
      </c>
    </row>
    <row r="4707" spans="1:22" x14ac:dyDescent="0.2">
      <c r="A4707" s="7"/>
      <c r="B4707" s="12" t="s">
        <v>643</v>
      </c>
      <c r="C4707" s="13" t="s">
        <v>1691</v>
      </c>
      <c r="D4707" s="20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</row>
    <row r="4708" spans="1:22" ht="30" x14ac:dyDescent="0.25">
      <c r="A4708" s="7"/>
      <c r="B4708" s="21" t="s">
        <v>3638</v>
      </c>
      <c r="C4708" s="24" t="s">
        <v>3602</v>
      </c>
      <c r="D4708" s="21" t="s">
        <v>3603</v>
      </c>
      <c r="E4708" s="21">
        <v>0</v>
      </c>
      <c r="F4708" s="21">
        <v>0</v>
      </c>
      <c r="G4708" s="21">
        <v>0</v>
      </c>
      <c r="H4708" s="21">
        <v>4000000000</v>
      </c>
      <c r="I4708" s="21">
        <v>0</v>
      </c>
      <c r="J4708" s="21">
        <v>4000000000</v>
      </c>
      <c r="K4708" s="21">
        <v>0</v>
      </c>
      <c r="L4708" s="21">
        <v>0</v>
      </c>
      <c r="M4708" s="21">
        <v>0</v>
      </c>
      <c r="N4708" s="21">
        <v>0</v>
      </c>
      <c r="O4708" s="21">
        <v>0</v>
      </c>
      <c r="P4708" s="21">
        <v>0</v>
      </c>
      <c r="Q4708" s="21">
        <v>0</v>
      </c>
      <c r="R4708" s="21">
        <v>0</v>
      </c>
      <c r="S4708" s="21">
        <v>4000000000</v>
      </c>
      <c r="T4708" s="21">
        <v>0</v>
      </c>
      <c r="U4708" s="21">
        <v>0</v>
      </c>
      <c r="V4708" s="21">
        <v>0</v>
      </c>
    </row>
    <row r="4709" spans="1:22" x14ac:dyDescent="0.2">
      <c r="A4709" s="7"/>
      <c r="B4709" s="19"/>
      <c r="C4709" s="13" t="s">
        <v>435</v>
      </c>
      <c r="D4709" s="20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</row>
    <row r="4710" spans="1:22" x14ac:dyDescent="0.2">
      <c r="A4710" s="7"/>
      <c r="B4710" s="19"/>
      <c r="C4710" s="13" t="s">
        <v>3509</v>
      </c>
      <c r="D4710" s="20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</row>
    <row r="4711" spans="1:22" ht="25.5" x14ac:dyDescent="0.2">
      <c r="A4711" s="7"/>
      <c r="B4711" s="19"/>
      <c r="C4711" s="13" t="s">
        <v>3596</v>
      </c>
      <c r="D4711" s="20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</row>
    <row r="4712" spans="1:22" ht="25.5" x14ac:dyDescent="0.2">
      <c r="A4712" s="7"/>
      <c r="B4712" s="12" t="s">
        <v>643</v>
      </c>
      <c r="C4712" s="13" t="s">
        <v>3411</v>
      </c>
      <c r="D4712" s="20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</row>
    <row r="4713" spans="1:22" ht="45" x14ac:dyDescent="0.25">
      <c r="A4713" s="7"/>
      <c r="B4713" s="21" t="s">
        <v>3639</v>
      </c>
      <c r="C4713" s="24" t="s">
        <v>3640</v>
      </c>
      <c r="D4713" s="21" t="s">
        <v>3609</v>
      </c>
      <c r="E4713" s="21">
        <v>0</v>
      </c>
      <c r="F4713" s="21">
        <v>0</v>
      </c>
      <c r="G4713" s="21">
        <v>0</v>
      </c>
      <c r="H4713" s="21">
        <v>993104655.29999995</v>
      </c>
      <c r="I4713" s="21">
        <v>0</v>
      </c>
      <c r="J4713" s="21">
        <v>993104655.29999995</v>
      </c>
      <c r="K4713" s="21">
        <v>0</v>
      </c>
      <c r="L4713" s="21">
        <v>993104655.29999995</v>
      </c>
      <c r="M4713" s="21">
        <v>134315654.84</v>
      </c>
      <c r="N4713" s="21">
        <v>828563245.25999999</v>
      </c>
      <c r="O4713" s="21">
        <v>828563245.25999999</v>
      </c>
      <c r="P4713" s="21">
        <v>0</v>
      </c>
      <c r="Q4713" s="21">
        <v>134315654.84</v>
      </c>
      <c r="R4713" s="21">
        <v>828563245.25999999</v>
      </c>
      <c r="S4713" s="21">
        <v>0</v>
      </c>
      <c r="T4713" s="21">
        <v>164541410.03999999</v>
      </c>
      <c r="U4713" s="21">
        <v>0</v>
      </c>
      <c r="V4713" s="21">
        <v>83.43</v>
      </c>
    </row>
    <row r="4714" spans="1:22" ht="25.5" x14ac:dyDescent="0.2">
      <c r="A4714" s="7"/>
      <c r="B4714" s="12" t="s">
        <v>643</v>
      </c>
      <c r="C4714" s="13" t="s">
        <v>3411</v>
      </c>
      <c r="D4714" s="20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</row>
    <row r="4715" spans="1:22" ht="30" x14ac:dyDescent="0.25">
      <c r="A4715" s="7"/>
      <c r="B4715" s="21" t="s">
        <v>3641</v>
      </c>
      <c r="C4715" s="24" t="s">
        <v>3642</v>
      </c>
      <c r="D4715" s="21" t="s">
        <v>3419</v>
      </c>
      <c r="E4715" s="21">
        <v>0</v>
      </c>
      <c r="F4715" s="21">
        <v>31791533811</v>
      </c>
      <c r="G4715" s="21">
        <v>0</v>
      </c>
      <c r="H4715" s="21">
        <v>46837680888</v>
      </c>
      <c r="I4715" s="21">
        <v>0</v>
      </c>
      <c r="J4715" s="21">
        <v>78629214699</v>
      </c>
      <c r="K4715" s="21">
        <v>0</v>
      </c>
      <c r="L4715" s="21">
        <v>78629214699</v>
      </c>
      <c r="M4715" s="21">
        <v>11232406896</v>
      </c>
      <c r="N4715" s="21">
        <v>67396807801</v>
      </c>
      <c r="O4715" s="21">
        <v>67396807801</v>
      </c>
      <c r="P4715" s="21">
        <v>0</v>
      </c>
      <c r="Q4715" s="21">
        <v>11232406896</v>
      </c>
      <c r="R4715" s="21">
        <v>67396807801</v>
      </c>
      <c r="S4715" s="21">
        <v>0</v>
      </c>
      <c r="T4715" s="21">
        <v>11232406898</v>
      </c>
      <c r="U4715" s="21">
        <v>0</v>
      </c>
      <c r="V4715" s="21">
        <v>85.71</v>
      </c>
    </row>
    <row r="4716" spans="1:22" ht="30" x14ac:dyDescent="0.25">
      <c r="A4716" s="7"/>
      <c r="B4716" s="21" t="s">
        <v>3643</v>
      </c>
      <c r="C4716" s="24" t="s">
        <v>3644</v>
      </c>
      <c r="D4716" s="21" t="s">
        <v>3617</v>
      </c>
      <c r="E4716" s="21">
        <v>0</v>
      </c>
      <c r="F4716" s="21">
        <v>0</v>
      </c>
      <c r="G4716" s="21">
        <v>0</v>
      </c>
      <c r="H4716" s="21">
        <v>5371727534.8400002</v>
      </c>
      <c r="I4716" s="21">
        <v>0</v>
      </c>
      <c r="J4716" s="21">
        <v>5371727534.8400002</v>
      </c>
      <c r="K4716" s="21">
        <v>0</v>
      </c>
      <c r="L4716" s="21">
        <v>5371727534.8400002</v>
      </c>
      <c r="M4716" s="21">
        <v>455783854.99000001</v>
      </c>
      <c r="N4716" s="21">
        <v>4763861977.9899998</v>
      </c>
      <c r="O4716" s="21">
        <v>4763861977.9899998</v>
      </c>
      <c r="P4716" s="21">
        <v>0</v>
      </c>
      <c r="Q4716" s="21">
        <v>455783854.99000001</v>
      </c>
      <c r="R4716" s="21">
        <v>4763861977.9899998</v>
      </c>
      <c r="S4716" s="21">
        <v>0</v>
      </c>
      <c r="T4716" s="21">
        <v>607865556.85000002</v>
      </c>
      <c r="U4716" s="21">
        <v>0</v>
      </c>
      <c r="V4716" s="21">
        <v>88.68</v>
      </c>
    </row>
    <row r="4717" spans="1:22" ht="30" x14ac:dyDescent="0.25">
      <c r="A4717" s="7"/>
      <c r="B4717" s="21" t="s">
        <v>3645</v>
      </c>
      <c r="C4717" s="24" t="s">
        <v>3646</v>
      </c>
      <c r="D4717" s="21" t="s">
        <v>3609</v>
      </c>
      <c r="E4717" s="21">
        <v>0</v>
      </c>
      <c r="F4717" s="21">
        <v>0</v>
      </c>
      <c r="G4717" s="21">
        <v>0</v>
      </c>
      <c r="H4717" s="21">
        <v>145671651060.14001</v>
      </c>
      <c r="I4717" s="21">
        <v>0</v>
      </c>
      <c r="J4717" s="21">
        <v>145671651060.14001</v>
      </c>
      <c r="K4717" s="21">
        <v>0</v>
      </c>
      <c r="L4717" s="21">
        <v>136493302690.17999</v>
      </c>
      <c r="M4717" s="21">
        <v>22875674796.209999</v>
      </c>
      <c r="N4717" s="21">
        <v>128720104742.7</v>
      </c>
      <c r="O4717" s="21">
        <v>128720104742.7</v>
      </c>
      <c r="P4717" s="21">
        <v>0</v>
      </c>
      <c r="Q4717" s="21">
        <v>22875674796.209999</v>
      </c>
      <c r="R4717" s="21">
        <v>128720104742.7</v>
      </c>
      <c r="S4717" s="21">
        <v>9178348369.9599991</v>
      </c>
      <c r="T4717" s="21">
        <v>7773197947.4799995</v>
      </c>
      <c r="U4717" s="21">
        <v>0</v>
      </c>
      <c r="V4717" s="21">
        <v>88.36</v>
      </c>
    </row>
    <row r="4718" spans="1:22" ht="30" x14ac:dyDescent="0.25">
      <c r="A4718" s="7"/>
      <c r="B4718" s="21" t="s">
        <v>3647</v>
      </c>
      <c r="C4718" s="24" t="s">
        <v>3648</v>
      </c>
      <c r="D4718" s="21" t="s">
        <v>2126</v>
      </c>
      <c r="E4718" s="21">
        <v>0</v>
      </c>
      <c r="F4718" s="21">
        <v>0</v>
      </c>
      <c r="G4718" s="21">
        <v>0</v>
      </c>
      <c r="H4718" s="21">
        <v>21960726120.169998</v>
      </c>
      <c r="I4718" s="21">
        <v>0</v>
      </c>
      <c r="J4718" s="21">
        <v>21960726120.169998</v>
      </c>
      <c r="K4718" s="21">
        <v>0</v>
      </c>
      <c r="L4718" s="21">
        <v>21960726120.169998</v>
      </c>
      <c r="M4718" s="21">
        <v>1738265977.3699999</v>
      </c>
      <c r="N4718" s="21">
        <v>14240123297.549999</v>
      </c>
      <c r="O4718" s="21">
        <v>14240123297.549999</v>
      </c>
      <c r="P4718" s="21">
        <v>0</v>
      </c>
      <c r="Q4718" s="21">
        <v>1738265977.3699999</v>
      </c>
      <c r="R4718" s="21">
        <v>14240123297.549999</v>
      </c>
      <c r="S4718" s="21">
        <v>0</v>
      </c>
      <c r="T4718" s="21">
        <v>7720602822.6199999</v>
      </c>
      <c r="U4718" s="21">
        <v>0</v>
      </c>
      <c r="V4718" s="21">
        <v>64.84</v>
      </c>
    </row>
    <row r="4719" spans="1:22" ht="30" x14ac:dyDescent="0.25">
      <c r="A4719" s="7"/>
      <c r="B4719" s="21" t="s">
        <v>3649</v>
      </c>
      <c r="C4719" s="24" t="s">
        <v>3650</v>
      </c>
      <c r="D4719" s="21" t="s">
        <v>3624</v>
      </c>
      <c r="E4719" s="21">
        <v>0</v>
      </c>
      <c r="F4719" s="21">
        <v>0</v>
      </c>
      <c r="G4719" s="21">
        <v>0</v>
      </c>
      <c r="H4719" s="21">
        <v>418951925.36000001</v>
      </c>
      <c r="I4719" s="21">
        <v>0</v>
      </c>
      <c r="J4719" s="21">
        <v>418951925.36000001</v>
      </c>
      <c r="K4719" s="21">
        <v>0</v>
      </c>
      <c r="L4719" s="21">
        <v>418951925.36000001</v>
      </c>
      <c r="M4719" s="21">
        <v>0</v>
      </c>
      <c r="N4719" s="21">
        <v>418951925.36000001</v>
      </c>
      <c r="O4719" s="21">
        <v>418951925.36000001</v>
      </c>
      <c r="P4719" s="21">
        <v>0</v>
      </c>
      <c r="Q4719" s="21">
        <v>0</v>
      </c>
      <c r="R4719" s="21">
        <v>418951925.36000001</v>
      </c>
      <c r="S4719" s="21">
        <v>0</v>
      </c>
      <c r="T4719" s="21">
        <v>0</v>
      </c>
      <c r="U4719" s="21">
        <v>0</v>
      </c>
      <c r="V4719" s="21">
        <v>100</v>
      </c>
    </row>
    <row r="4720" spans="1:22" x14ac:dyDescent="0.2">
      <c r="A4720" s="7"/>
      <c r="B4720" s="19"/>
      <c r="C4720" s="20"/>
      <c r="D4720" s="20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</row>
    <row r="4721" spans="1:22" x14ac:dyDescent="0.2">
      <c r="A4721" s="7"/>
      <c r="B4721" s="19"/>
      <c r="C4721" s="13" t="s">
        <v>3651</v>
      </c>
      <c r="D4721" s="20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</row>
    <row r="4722" spans="1:22" x14ac:dyDescent="0.2">
      <c r="A4722" s="7"/>
      <c r="B4722" s="19"/>
      <c r="C4722" s="13" t="s">
        <v>3409</v>
      </c>
      <c r="D4722" s="20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</row>
    <row r="4723" spans="1:22" x14ac:dyDescent="0.2">
      <c r="A4723" s="7"/>
      <c r="B4723" s="19"/>
      <c r="C4723" s="13" t="s">
        <v>387</v>
      </c>
      <c r="D4723" s="20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</row>
    <row r="4724" spans="1:22" x14ac:dyDescent="0.2">
      <c r="A4724" s="7"/>
      <c r="B4724" s="19"/>
      <c r="C4724" s="13" t="s">
        <v>423</v>
      </c>
      <c r="D4724" s="20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</row>
    <row r="4725" spans="1:22" ht="38.25" x14ac:dyDescent="0.2">
      <c r="A4725" s="7"/>
      <c r="B4725" s="12" t="s">
        <v>643</v>
      </c>
      <c r="C4725" s="13" t="s">
        <v>3652</v>
      </c>
      <c r="D4725" s="20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</row>
    <row r="4726" spans="1:22" ht="30" x14ac:dyDescent="0.25">
      <c r="A4726" s="7"/>
      <c r="B4726" s="21" t="s">
        <v>3653</v>
      </c>
      <c r="C4726" s="24" t="s">
        <v>3654</v>
      </c>
      <c r="D4726" s="21" t="s">
        <v>1018</v>
      </c>
      <c r="E4726" s="21">
        <v>30000000</v>
      </c>
      <c r="F4726" s="21">
        <v>0</v>
      </c>
      <c r="G4726" s="21">
        <v>0</v>
      </c>
      <c r="H4726" s="21">
        <v>0</v>
      </c>
      <c r="I4726" s="21">
        <v>30000000</v>
      </c>
      <c r="J4726" s="21">
        <v>0</v>
      </c>
      <c r="K4726" s="21">
        <v>0</v>
      </c>
      <c r="L4726" s="21">
        <v>0</v>
      </c>
      <c r="M4726" s="21">
        <v>0</v>
      </c>
      <c r="N4726" s="21">
        <v>0</v>
      </c>
      <c r="O4726" s="21">
        <v>0</v>
      </c>
      <c r="P4726" s="21">
        <v>0</v>
      </c>
      <c r="Q4726" s="21">
        <v>0</v>
      </c>
      <c r="R4726" s="21">
        <v>0</v>
      </c>
      <c r="S4726" s="21">
        <v>0</v>
      </c>
      <c r="T4726" s="21">
        <v>0</v>
      </c>
      <c r="U4726" s="21">
        <v>0</v>
      </c>
      <c r="V4726" s="21">
        <v>0</v>
      </c>
    </row>
    <row r="4727" spans="1:22" ht="30" x14ac:dyDescent="0.25">
      <c r="A4727" s="7"/>
      <c r="B4727" s="21" t="s">
        <v>3655</v>
      </c>
      <c r="C4727" s="24" t="s">
        <v>3656</v>
      </c>
      <c r="D4727" s="21" t="s">
        <v>516</v>
      </c>
      <c r="E4727" s="21">
        <v>1070103755</v>
      </c>
      <c r="F4727" s="21">
        <v>0</v>
      </c>
      <c r="G4727" s="21">
        <v>0</v>
      </c>
      <c r="H4727" s="21">
        <v>0</v>
      </c>
      <c r="I4727" s="21">
        <v>800183755</v>
      </c>
      <c r="J4727" s="21">
        <v>269920000</v>
      </c>
      <c r="K4727" s="21">
        <v>0</v>
      </c>
      <c r="L4727" s="21">
        <v>269920000</v>
      </c>
      <c r="M4727" s="21">
        <v>0</v>
      </c>
      <c r="N4727" s="21">
        <v>269920000</v>
      </c>
      <c r="O4727" s="21">
        <v>253306666.66999999</v>
      </c>
      <c r="P4727" s="21">
        <v>0</v>
      </c>
      <c r="Q4727" s="21">
        <v>0</v>
      </c>
      <c r="R4727" s="21">
        <v>253306666.66999999</v>
      </c>
      <c r="S4727" s="21">
        <v>0</v>
      </c>
      <c r="T4727" s="21">
        <v>0</v>
      </c>
      <c r="U4727" s="21">
        <v>16613333.33</v>
      </c>
      <c r="V4727" s="21">
        <v>100</v>
      </c>
    </row>
    <row r="4728" spans="1:22" ht="30" x14ac:dyDescent="0.25">
      <c r="A4728" s="7"/>
      <c r="B4728" s="21" t="s">
        <v>3657</v>
      </c>
      <c r="C4728" s="24" t="s">
        <v>3658</v>
      </c>
      <c r="D4728" s="21" t="s">
        <v>3603</v>
      </c>
      <c r="E4728" s="21">
        <v>0</v>
      </c>
      <c r="F4728" s="21">
        <v>47243834.43</v>
      </c>
      <c r="G4728" s="21">
        <v>0</v>
      </c>
      <c r="H4728" s="21">
        <v>0</v>
      </c>
      <c r="I4728" s="21">
        <v>47243834.43</v>
      </c>
      <c r="J4728" s="21">
        <v>0</v>
      </c>
      <c r="K4728" s="21">
        <v>0</v>
      </c>
      <c r="L4728" s="21">
        <v>0</v>
      </c>
      <c r="M4728" s="21">
        <v>0</v>
      </c>
      <c r="N4728" s="21">
        <v>0</v>
      </c>
      <c r="O4728" s="21">
        <v>0</v>
      </c>
      <c r="P4728" s="21">
        <v>0</v>
      </c>
      <c r="Q4728" s="21">
        <v>0</v>
      </c>
      <c r="R4728" s="21">
        <v>0</v>
      </c>
      <c r="S4728" s="21">
        <v>0</v>
      </c>
      <c r="T4728" s="21">
        <v>0</v>
      </c>
      <c r="U4728" s="21">
        <v>0</v>
      </c>
      <c r="V4728" s="21">
        <v>0</v>
      </c>
    </row>
    <row r="4729" spans="1:22" x14ac:dyDescent="0.2">
      <c r="A4729" s="7"/>
      <c r="B4729" s="19"/>
      <c r="C4729" s="13" t="s">
        <v>3409</v>
      </c>
      <c r="D4729" s="20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</row>
    <row r="4730" spans="1:22" x14ac:dyDescent="0.2">
      <c r="A4730" s="7"/>
      <c r="B4730" s="19"/>
      <c r="C4730" s="13" t="s">
        <v>1689</v>
      </c>
      <c r="D4730" s="20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</row>
    <row r="4731" spans="1:22" x14ac:dyDescent="0.2">
      <c r="A4731" s="7"/>
      <c r="B4731" s="19"/>
      <c r="C4731" s="13" t="s">
        <v>3515</v>
      </c>
      <c r="D4731" s="20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</row>
    <row r="4732" spans="1:22" x14ac:dyDescent="0.2">
      <c r="A4732" s="7"/>
      <c r="B4732" s="19"/>
      <c r="C4732" s="13" t="s">
        <v>387</v>
      </c>
      <c r="D4732" s="20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</row>
    <row r="4733" spans="1:22" x14ac:dyDescent="0.2">
      <c r="A4733" s="7"/>
      <c r="B4733" s="19"/>
      <c r="C4733" s="13" t="s">
        <v>703</v>
      </c>
      <c r="D4733" s="20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</row>
    <row r="4734" spans="1:22" x14ac:dyDescent="0.2">
      <c r="A4734" s="7"/>
      <c r="B4734" s="19"/>
      <c r="C4734" s="13" t="s">
        <v>423</v>
      </c>
      <c r="D4734" s="20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</row>
    <row r="4735" spans="1:22" ht="25.5" x14ac:dyDescent="0.2">
      <c r="A4735" s="7"/>
      <c r="B4735" s="19"/>
      <c r="C4735" s="13" t="s">
        <v>431</v>
      </c>
      <c r="D4735" s="20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</row>
    <row r="4736" spans="1:22" ht="25.5" x14ac:dyDescent="0.2">
      <c r="A4736" s="7"/>
      <c r="B4736" s="12" t="s">
        <v>643</v>
      </c>
      <c r="C4736" s="13" t="s">
        <v>3411</v>
      </c>
      <c r="D4736" s="20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</row>
    <row r="4737" spans="1:22" ht="15" x14ac:dyDescent="0.25">
      <c r="A4737" s="7"/>
      <c r="B4737" s="21" t="s">
        <v>3659</v>
      </c>
      <c r="C4737" s="24" t="s">
        <v>3660</v>
      </c>
      <c r="D4737" s="21" t="s">
        <v>1018</v>
      </c>
      <c r="E4737" s="21">
        <v>0</v>
      </c>
      <c r="F4737" s="21">
        <v>4240337.68</v>
      </c>
      <c r="G4737" s="21">
        <v>0</v>
      </c>
      <c r="H4737" s="21">
        <v>30000000</v>
      </c>
      <c r="I4737" s="21">
        <v>0</v>
      </c>
      <c r="J4737" s="21">
        <v>34240337.68</v>
      </c>
      <c r="K4737" s="21">
        <v>0</v>
      </c>
      <c r="L4737" s="21">
        <v>16000000</v>
      </c>
      <c r="M4737" s="21">
        <v>0</v>
      </c>
      <c r="N4737" s="21">
        <v>16000000</v>
      </c>
      <c r="O4737" s="21">
        <v>7000000</v>
      </c>
      <c r="P4737" s="21">
        <v>7000000</v>
      </c>
      <c r="Q4737" s="21">
        <v>0</v>
      </c>
      <c r="R4737" s="21">
        <v>0</v>
      </c>
      <c r="S4737" s="21">
        <v>18240337.68</v>
      </c>
      <c r="T4737" s="21">
        <v>0</v>
      </c>
      <c r="U4737" s="21">
        <v>9000000</v>
      </c>
      <c r="V4737" s="21">
        <v>46.72</v>
      </c>
    </row>
    <row r="4738" spans="1:22" ht="15" x14ac:dyDescent="0.25">
      <c r="A4738" s="7"/>
      <c r="B4738" s="21" t="s">
        <v>3661</v>
      </c>
      <c r="C4738" s="24" t="s">
        <v>3662</v>
      </c>
      <c r="D4738" s="21" t="s">
        <v>516</v>
      </c>
      <c r="E4738" s="21">
        <v>0</v>
      </c>
      <c r="F4738" s="21">
        <v>0</v>
      </c>
      <c r="G4738" s="21">
        <v>0</v>
      </c>
      <c r="H4738" s="21">
        <v>800183755</v>
      </c>
      <c r="I4738" s="21">
        <v>0</v>
      </c>
      <c r="J4738" s="21">
        <v>800183755</v>
      </c>
      <c r="K4738" s="21">
        <f>L4738-'[1]OCTUBRE 2024'!L4689</f>
        <v>-18600000</v>
      </c>
      <c r="L4738" s="21">
        <v>453599999.99000001</v>
      </c>
      <c r="M4738" s="21">
        <v>3400000</v>
      </c>
      <c r="N4738" s="21">
        <v>453599999.99000001</v>
      </c>
      <c r="O4738" s="21">
        <v>275066666.69999999</v>
      </c>
      <c r="P4738" s="21">
        <v>50400000</v>
      </c>
      <c r="Q4738" s="21">
        <v>90633333.329999998</v>
      </c>
      <c r="R4738" s="21">
        <v>224666666.69999999</v>
      </c>
      <c r="S4738" s="21">
        <v>346583755.00999999</v>
      </c>
      <c r="T4738" s="21">
        <v>0</v>
      </c>
      <c r="U4738" s="21">
        <v>178533333.28999999</v>
      </c>
      <c r="V4738" s="21">
        <v>56.68</v>
      </c>
    </row>
    <row r="4739" spans="1:22" ht="15" x14ac:dyDescent="0.25">
      <c r="A4739" s="7"/>
      <c r="B4739" s="21" t="s">
        <v>3663</v>
      </c>
      <c r="C4739" s="24" t="s">
        <v>3664</v>
      </c>
      <c r="D4739" s="21" t="s">
        <v>3603</v>
      </c>
      <c r="E4739" s="21">
        <v>0</v>
      </c>
      <c r="F4739" s="21">
        <v>0</v>
      </c>
      <c r="G4739" s="21">
        <v>0</v>
      </c>
      <c r="H4739" s="21">
        <v>47243834.43</v>
      </c>
      <c r="I4739" s="21">
        <v>0</v>
      </c>
      <c r="J4739" s="21">
        <v>47243834.43</v>
      </c>
      <c r="K4739" s="21">
        <f>L4739-'[1]OCTUBRE 2024'!L4690</f>
        <v>0</v>
      </c>
      <c r="L4739" s="21">
        <v>0</v>
      </c>
      <c r="M4739" s="21">
        <v>0</v>
      </c>
      <c r="N4739" s="21">
        <v>0</v>
      </c>
      <c r="O4739" s="21">
        <v>0</v>
      </c>
      <c r="P4739" s="21">
        <v>0</v>
      </c>
      <c r="Q4739" s="21">
        <v>0</v>
      </c>
      <c r="R4739" s="21">
        <v>0</v>
      </c>
      <c r="S4739" s="21">
        <v>47243834.43</v>
      </c>
      <c r="T4739" s="21">
        <v>0</v>
      </c>
      <c r="U4739" s="21">
        <v>0</v>
      </c>
      <c r="V4739" s="21">
        <v>0</v>
      </c>
    </row>
    <row r="4740" spans="1:22" ht="15" x14ac:dyDescent="0.25">
      <c r="A4740" s="7"/>
      <c r="B4740" s="21" t="s">
        <v>3665</v>
      </c>
      <c r="C4740" s="24" t="s">
        <v>3666</v>
      </c>
      <c r="D4740" s="21" t="s">
        <v>3526</v>
      </c>
      <c r="E4740" s="21">
        <v>0</v>
      </c>
      <c r="F4740" s="21">
        <v>0</v>
      </c>
      <c r="G4740" s="21">
        <v>0</v>
      </c>
      <c r="H4740" s="21">
        <v>247000000</v>
      </c>
      <c r="I4740" s="21">
        <v>0</v>
      </c>
      <c r="J4740" s="21">
        <v>247000000</v>
      </c>
      <c r="K4740" s="21">
        <f>L4740-'[1]OCTUBRE 2024'!L4691</f>
        <v>-10666666.679999992</v>
      </c>
      <c r="L4740" s="21">
        <v>92466666.670000002</v>
      </c>
      <c r="M4740" s="21">
        <v>0</v>
      </c>
      <c r="N4740" s="21">
        <v>92466666.670000002</v>
      </c>
      <c r="O4740" s="21">
        <v>51653333.329999998</v>
      </c>
      <c r="P4740" s="21">
        <v>5000000</v>
      </c>
      <c r="Q4740" s="21">
        <v>12400000</v>
      </c>
      <c r="R4740" s="21">
        <v>46653333.329999998</v>
      </c>
      <c r="S4740" s="21">
        <v>154533333.33000001</v>
      </c>
      <c r="T4740" s="21">
        <v>0</v>
      </c>
      <c r="U4740" s="21">
        <v>40813333.340000004</v>
      </c>
      <c r="V4740" s="21">
        <v>37.43</v>
      </c>
    </row>
    <row r="4741" spans="1:22" x14ac:dyDescent="0.2">
      <c r="A4741" s="7"/>
      <c r="B4741" s="19"/>
      <c r="C4741" s="13" t="s">
        <v>435</v>
      </c>
      <c r="D4741" s="20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</row>
    <row r="4742" spans="1:22" x14ac:dyDescent="0.2">
      <c r="A4742" s="7"/>
      <c r="B4742" s="19"/>
      <c r="C4742" s="13" t="s">
        <v>3509</v>
      </c>
      <c r="D4742" s="20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</row>
    <row r="4743" spans="1:22" ht="25.5" x14ac:dyDescent="0.2">
      <c r="A4743" s="7"/>
      <c r="B4743" s="19"/>
      <c r="C4743" s="13" t="s">
        <v>3596</v>
      </c>
      <c r="D4743" s="20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</row>
    <row r="4744" spans="1:22" x14ac:dyDescent="0.2">
      <c r="A4744" s="7"/>
      <c r="B4744" s="19"/>
      <c r="C4744" s="20"/>
      <c r="D4744" s="20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</row>
    <row r="4745" spans="1:22" x14ac:dyDescent="0.2">
      <c r="A4745" s="7"/>
      <c r="B4745" s="19"/>
      <c r="C4745" s="27" t="s">
        <v>3667</v>
      </c>
      <c r="D4745" s="20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</row>
    <row r="4746" spans="1:22" x14ac:dyDescent="0.2">
      <c r="A4746" s="7"/>
      <c r="B4746" s="19"/>
      <c r="C4746" s="13" t="s">
        <v>3409</v>
      </c>
      <c r="D4746" s="20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</row>
    <row r="4747" spans="1:22" x14ac:dyDescent="0.2">
      <c r="A4747" s="7"/>
      <c r="B4747" s="19"/>
      <c r="C4747" s="13" t="s">
        <v>387</v>
      </c>
      <c r="D4747" s="20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</row>
    <row r="4748" spans="1:22" x14ac:dyDescent="0.2">
      <c r="A4748" s="7"/>
      <c r="B4748" s="19"/>
      <c r="C4748" s="13" t="s">
        <v>423</v>
      </c>
      <c r="D4748" s="20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</row>
    <row r="4749" spans="1:22" ht="25.5" x14ac:dyDescent="0.2">
      <c r="A4749" s="7"/>
      <c r="B4749" s="12" t="s">
        <v>643</v>
      </c>
      <c r="C4749" s="13" t="s">
        <v>3411</v>
      </c>
      <c r="D4749" s="20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</row>
    <row r="4750" spans="1:22" ht="60" x14ac:dyDescent="0.25">
      <c r="A4750" s="7"/>
      <c r="B4750" s="21" t="s">
        <v>3668</v>
      </c>
      <c r="C4750" s="24" t="s">
        <v>3669</v>
      </c>
      <c r="D4750" s="21" t="s">
        <v>3495</v>
      </c>
      <c r="E4750" s="21">
        <v>1613262000</v>
      </c>
      <c r="F4750" s="21">
        <v>0</v>
      </c>
      <c r="G4750" s="21">
        <v>0</v>
      </c>
      <c r="H4750" s="21">
        <v>0</v>
      </c>
      <c r="I4750" s="21">
        <v>1133702000</v>
      </c>
      <c r="J4750" s="21">
        <v>479560000</v>
      </c>
      <c r="K4750" s="21">
        <f>L4750-'[1]OCTUBRE 2024'!L4698</f>
        <v>-14880000</v>
      </c>
      <c r="L4750" s="21">
        <v>464680000</v>
      </c>
      <c r="M4750" s="21">
        <v>-14880000</v>
      </c>
      <c r="N4750" s="21">
        <v>464680000</v>
      </c>
      <c r="O4750" s="21">
        <v>464680000</v>
      </c>
      <c r="P4750" s="21">
        <v>23866666.670000002</v>
      </c>
      <c r="Q4750" s="21">
        <v>0</v>
      </c>
      <c r="R4750" s="21">
        <v>440813333.32999998</v>
      </c>
      <c r="S4750" s="21">
        <v>14880000</v>
      </c>
      <c r="T4750" s="21">
        <v>0</v>
      </c>
      <c r="U4750" s="21">
        <v>0</v>
      </c>
      <c r="V4750" s="21">
        <v>96.89</v>
      </c>
    </row>
    <row r="4751" spans="1:22" ht="60" x14ac:dyDescent="0.25">
      <c r="A4751" s="7"/>
      <c r="B4751" s="21" t="s">
        <v>3670</v>
      </c>
      <c r="C4751" s="24" t="s">
        <v>3671</v>
      </c>
      <c r="D4751" s="21" t="s">
        <v>3523</v>
      </c>
      <c r="E4751" s="21">
        <v>0</v>
      </c>
      <c r="F4751" s="21">
        <v>291198923.88</v>
      </c>
      <c r="G4751" s="21">
        <v>0</v>
      </c>
      <c r="H4751" s="21">
        <v>0</v>
      </c>
      <c r="I4751" s="21">
        <v>291198923.88</v>
      </c>
      <c r="J4751" s="21">
        <v>0</v>
      </c>
      <c r="K4751" s="21">
        <v>0</v>
      </c>
      <c r="L4751" s="21">
        <v>0</v>
      </c>
      <c r="M4751" s="21">
        <v>0</v>
      </c>
      <c r="N4751" s="21">
        <v>0</v>
      </c>
      <c r="O4751" s="21">
        <v>0</v>
      </c>
      <c r="P4751" s="21">
        <v>0</v>
      </c>
      <c r="Q4751" s="21">
        <v>0</v>
      </c>
      <c r="R4751" s="21">
        <v>0</v>
      </c>
      <c r="S4751" s="21">
        <v>0</v>
      </c>
      <c r="T4751" s="21">
        <v>0</v>
      </c>
      <c r="U4751" s="21">
        <v>0</v>
      </c>
      <c r="V4751" s="21">
        <v>0</v>
      </c>
    </row>
    <row r="4752" spans="1:22" ht="60" x14ac:dyDescent="0.25">
      <c r="A4752" s="7"/>
      <c r="B4752" s="21" t="s">
        <v>3672</v>
      </c>
      <c r="C4752" s="24" t="s">
        <v>3673</v>
      </c>
      <c r="D4752" s="21" t="s">
        <v>3526</v>
      </c>
      <c r="E4752" s="21">
        <v>0</v>
      </c>
      <c r="F4752" s="21">
        <v>1173003438.8599999</v>
      </c>
      <c r="G4752" s="21">
        <v>0</v>
      </c>
      <c r="H4752" s="21">
        <v>0</v>
      </c>
      <c r="I4752" s="21">
        <v>1173003438.8599999</v>
      </c>
      <c r="J4752" s="21">
        <v>0</v>
      </c>
      <c r="K4752" s="21">
        <v>0</v>
      </c>
      <c r="L4752" s="21">
        <v>0</v>
      </c>
      <c r="M4752" s="21">
        <v>0</v>
      </c>
      <c r="N4752" s="21">
        <v>0</v>
      </c>
      <c r="O4752" s="21">
        <v>0</v>
      </c>
      <c r="P4752" s="21">
        <v>0</v>
      </c>
      <c r="Q4752" s="21">
        <v>0</v>
      </c>
      <c r="R4752" s="21">
        <v>0</v>
      </c>
      <c r="S4752" s="21">
        <v>0</v>
      </c>
      <c r="T4752" s="21">
        <v>0</v>
      </c>
      <c r="U4752" s="21">
        <v>0</v>
      </c>
      <c r="V4752" s="21">
        <v>0</v>
      </c>
    </row>
    <row r="4753" spans="1:22" ht="60" x14ac:dyDescent="0.25">
      <c r="A4753" s="7"/>
      <c r="B4753" s="21" t="s">
        <v>3674</v>
      </c>
      <c r="C4753" s="24" t="s">
        <v>3675</v>
      </c>
      <c r="D4753" s="21" t="s">
        <v>522</v>
      </c>
      <c r="E4753" s="21">
        <v>0</v>
      </c>
      <c r="F4753" s="21">
        <v>128933367.14</v>
      </c>
      <c r="G4753" s="21">
        <v>0</v>
      </c>
      <c r="H4753" s="21">
        <v>0</v>
      </c>
      <c r="I4753" s="21">
        <v>128933367.14</v>
      </c>
      <c r="J4753" s="21">
        <v>0</v>
      </c>
      <c r="K4753" s="21">
        <v>0</v>
      </c>
      <c r="L4753" s="21">
        <v>0</v>
      </c>
      <c r="M4753" s="21">
        <v>0</v>
      </c>
      <c r="N4753" s="21">
        <v>0</v>
      </c>
      <c r="O4753" s="21">
        <v>0</v>
      </c>
      <c r="P4753" s="21">
        <v>0</v>
      </c>
      <c r="Q4753" s="21">
        <v>0</v>
      </c>
      <c r="R4753" s="21">
        <v>0</v>
      </c>
      <c r="S4753" s="21">
        <v>0</v>
      </c>
      <c r="T4753" s="21">
        <v>0</v>
      </c>
      <c r="U4753" s="21">
        <v>0</v>
      </c>
      <c r="V4753" s="21">
        <v>0</v>
      </c>
    </row>
    <row r="4754" spans="1:22" x14ac:dyDescent="0.2">
      <c r="A4754" s="7"/>
      <c r="B4754" s="12" t="s">
        <v>643</v>
      </c>
      <c r="C4754" s="13" t="s">
        <v>3676</v>
      </c>
      <c r="D4754" s="20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</row>
    <row r="4755" spans="1:22" ht="30" x14ac:dyDescent="0.25">
      <c r="A4755" s="7"/>
      <c r="B4755" s="21" t="s">
        <v>3677</v>
      </c>
      <c r="C4755" s="24" t="s">
        <v>3557</v>
      </c>
      <c r="D4755" s="21" t="s">
        <v>967</v>
      </c>
      <c r="E4755" s="21">
        <v>328790410</v>
      </c>
      <c r="F4755" s="21">
        <v>0</v>
      </c>
      <c r="G4755" s="21">
        <v>0</v>
      </c>
      <c r="H4755" s="21">
        <v>0</v>
      </c>
      <c r="I4755" s="21">
        <v>328790410</v>
      </c>
      <c r="J4755" s="21">
        <v>0</v>
      </c>
      <c r="K4755" s="21">
        <v>0</v>
      </c>
      <c r="L4755" s="21">
        <v>0</v>
      </c>
      <c r="M4755" s="21">
        <v>0</v>
      </c>
      <c r="N4755" s="21">
        <v>0</v>
      </c>
      <c r="O4755" s="21">
        <v>0</v>
      </c>
      <c r="P4755" s="21">
        <v>0</v>
      </c>
      <c r="Q4755" s="21">
        <v>0</v>
      </c>
      <c r="R4755" s="21">
        <v>0</v>
      </c>
      <c r="S4755" s="21">
        <v>0</v>
      </c>
      <c r="T4755" s="21">
        <v>0</v>
      </c>
      <c r="U4755" s="21">
        <v>0</v>
      </c>
      <c r="V4755" s="21">
        <v>0</v>
      </c>
    </row>
    <row r="4756" spans="1:22" ht="25.5" x14ac:dyDescent="0.2">
      <c r="A4756" s="7"/>
      <c r="B4756" s="12" t="s">
        <v>643</v>
      </c>
      <c r="C4756" s="13" t="s">
        <v>3678</v>
      </c>
      <c r="D4756" s="20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</row>
    <row r="4757" spans="1:22" ht="30" x14ac:dyDescent="0.25">
      <c r="A4757" s="7"/>
      <c r="B4757" s="21" t="s">
        <v>3679</v>
      </c>
      <c r="C4757" s="24" t="s">
        <v>3557</v>
      </c>
      <c r="D4757" s="21" t="s">
        <v>967</v>
      </c>
      <c r="E4757" s="21">
        <v>328790410</v>
      </c>
      <c r="F4757" s="21">
        <v>0</v>
      </c>
      <c r="G4757" s="21">
        <v>0</v>
      </c>
      <c r="H4757" s="21">
        <v>0</v>
      </c>
      <c r="I4757" s="21">
        <v>328790410</v>
      </c>
      <c r="J4757" s="21">
        <v>0</v>
      </c>
      <c r="K4757" s="21">
        <v>0</v>
      </c>
      <c r="L4757" s="21">
        <v>0</v>
      </c>
      <c r="M4757" s="21">
        <v>0</v>
      </c>
      <c r="N4757" s="21">
        <v>0</v>
      </c>
      <c r="O4757" s="21">
        <v>0</v>
      </c>
      <c r="P4757" s="21">
        <v>0</v>
      </c>
      <c r="Q4757" s="21">
        <v>0</v>
      </c>
      <c r="R4757" s="21">
        <v>0</v>
      </c>
      <c r="S4757" s="21">
        <v>0</v>
      </c>
      <c r="T4757" s="21">
        <v>0</v>
      </c>
      <c r="U4757" s="21">
        <v>0</v>
      </c>
      <c r="V4757" s="21">
        <v>0</v>
      </c>
    </row>
    <row r="4758" spans="1:22" ht="38.25" x14ac:dyDescent="0.2">
      <c r="A4758" s="7"/>
      <c r="B4758" s="12" t="s">
        <v>643</v>
      </c>
      <c r="C4758" s="13" t="s">
        <v>3680</v>
      </c>
      <c r="D4758" s="20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</row>
    <row r="4759" spans="1:22" ht="30" x14ac:dyDescent="0.25">
      <c r="A4759" s="7"/>
      <c r="B4759" s="21" t="s">
        <v>3681</v>
      </c>
      <c r="C4759" s="24" t="s">
        <v>3682</v>
      </c>
      <c r="D4759" s="21" t="s">
        <v>50</v>
      </c>
      <c r="E4759" s="21">
        <v>464525060</v>
      </c>
      <c r="F4759" s="21">
        <v>0</v>
      </c>
      <c r="G4759" s="21">
        <v>0</v>
      </c>
      <c r="H4759" s="21">
        <v>0</v>
      </c>
      <c r="I4759" s="21">
        <v>464525060</v>
      </c>
      <c r="J4759" s="21">
        <v>0</v>
      </c>
      <c r="K4759" s="21">
        <v>0</v>
      </c>
      <c r="L4759" s="21">
        <v>0</v>
      </c>
      <c r="M4759" s="21">
        <v>0</v>
      </c>
      <c r="N4759" s="21">
        <v>0</v>
      </c>
      <c r="O4759" s="21">
        <v>0</v>
      </c>
      <c r="P4759" s="21">
        <v>0</v>
      </c>
      <c r="Q4759" s="21">
        <v>0</v>
      </c>
      <c r="R4759" s="21">
        <v>0</v>
      </c>
      <c r="S4759" s="21">
        <v>0</v>
      </c>
      <c r="T4759" s="21">
        <v>0</v>
      </c>
      <c r="U4759" s="21">
        <v>0</v>
      </c>
      <c r="V4759" s="21">
        <v>0</v>
      </c>
    </row>
    <row r="4760" spans="1:22" ht="30" x14ac:dyDescent="0.25">
      <c r="A4760" s="7"/>
      <c r="B4760" s="21" t="s">
        <v>3683</v>
      </c>
      <c r="C4760" s="24" t="s">
        <v>3684</v>
      </c>
      <c r="D4760" s="21" t="s">
        <v>1018</v>
      </c>
      <c r="E4760" s="21">
        <v>200000000</v>
      </c>
      <c r="F4760" s="21">
        <v>0</v>
      </c>
      <c r="G4760" s="21">
        <v>0</v>
      </c>
      <c r="H4760" s="21">
        <v>0</v>
      </c>
      <c r="I4760" s="21">
        <v>200000000</v>
      </c>
      <c r="J4760" s="21">
        <v>0</v>
      </c>
      <c r="K4760" s="21">
        <v>0</v>
      </c>
      <c r="L4760" s="21">
        <v>0</v>
      </c>
      <c r="M4760" s="21">
        <v>0</v>
      </c>
      <c r="N4760" s="21">
        <v>0</v>
      </c>
      <c r="O4760" s="21">
        <v>0</v>
      </c>
      <c r="P4760" s="21">
        <v>0</v>
      </c>
      <c r="Q4760" s="21">
        <v>0</v>
      </c>
      <c r="R4760" s="21">
        <v>0</v>
      </c>
      <c r="S4760" s="21">
        <v>0</v>
      </c>
      <c r="T4760" s="21">
        <v>0</v>
      </c>
      <c r="U4760" s="21">
        <v>0</v>
      </c>
      <c r="V4760" s="21">
        <v>0</v>
      </c>
    </row>
    <row r="4761" spans="1:22" ht="30" x14ac:dyDescent="0.25">
      <c r="A4761" s="7"/>
      <c r="B4761" s="21" t="s">
        <v>3685</v>
      </c>
      <c r="C4761" s="24" t="s">
        <v>3686</v>
      </c>
      <c r="D4761" s="21" t="s">
        <v>3495</v>
      </c>
      <c r="E4761" s="21">
        <v>287651960</v>
      </c>
      <c r="F4761" s="21">
        <v>0</v>
      </c>
      <c r="G4761" s="21">
        <v>0</v>
      </c>
      <c r="H4761" s="21">
        <v>0</v>
      </c>
      <c r="I4761" s="21">
        <v>287651960</v>
      </c>
      <c r="J4761" s="21">
        <v>0</v>
      </c>
      <c r="K4761" s="21">
        <v>0</v>
      </c>
      <c r="L4761" s="21">
        <v>0</v>
      </c>
      <c r="M4761" s="21">
        <v>0</v>
      </c>
      <c r="N4761" s="21">
        <v>0</v>
      </c>
      <c r="O4761" s="21">
        <v>0</v>
      </c>
      <c r="P4761" s="21">
        <v>0</v>
      </c>
      <c r="Q4761" s="21">
        <v>0</v>
      </c>
      <c r="R4761" s="21">
        <v>0</v>
      </c>
      <c r="S4761" s="21">
        <v>0</v>
      </c>
      <c r="T4761" s="21">
        <v>0</v>
      </c>
      <c r="U4761" s="21">
        <v>0</v>
      </c>
      <c r="V4761" s="21">
        <v>0</v>
      </c>
    </row>
    <row r="4762" spans="1:22" ht="30" x14ac:dyDescent="0.25">
      <c r="A4762" s="7"/>
      <c r="B4762" s="21" t="s">
        <v>3687</v>
      </c>
      <c r="C4762" s="24" t="s">
        <v>3688</v>
      </c>
      <c r="D4762" s="21" t="s">
        <v>3523</v>
      </c>
      <c r="E4762" s="21">
        <v>0</v>
      </c>
      <c r="F4762" s="21">
        <v>1000000000</v>
      </c>
      <c r="G4762" s="21">
        <v>0</v>
      </c>
      <c r="H4762" s="21">
        <v>0</v>
      </c>
      <c r="I4762" s="21">
        <v>1000000000</v>
      </c>
      <c r="J4762" s="21">
        <v>0</v>
      </c>
      <c r="K4762" s="21">
        <v>0</v>
      </c>
      <c r="L4762" s="21">
        <v>0</v>
      </c>
      <c r="M4762" s="21">
        <v>0</v>
      </c>
      <c r="N4762" s="21">
        <v>0</v>
      </c>
      <c r="O4762" s="21">
        <v>0</v>
      </c>
      <c r="P4762" s="21">
        <v>0</v>
      </c>
      <c r="Q4762" s="21">
        <v>0</v>
      </c>
      <c r="R4762" s="21">
        <v>0</v>
      </c>
      <c r="S4762" s="21">
        <v>0</v>
      </c>
      <c r="T4762" s="21">
        <v>0</v>
      </c>
      <c r="U4762" s="21">
        <v>0</v>
      </c>
      <c r="V4762" s="21">
        <v>0</v>
      </c>
    </row>
    <row r="4763" spans="1:22" ht="30" x14ac:dyDescent="0.25">
      <c r="A4763" s="7"/>
      <c r="B4763" s="21" t="s">
        <v>3689</v>
      </c>
      <c r="C4763" s="24" t="s">
        <v>3690</v>
      </c>
      <c r="D4763" s="21" t="s">
        <v>522</v>
      </c>
      <c r="E4763" s="21">
        <v>0</v>
      </c>
      <c r="F4763" s="21">
        <v>350000000</v>
      </c>
      <c r="G4763" s="21">
        <v>0</v>
      </c>
      <c r="H4763" s="21">
        <v>0</v>
      </c>
      <c r="I4763" s="21">
        <v>350000000</v>
      </c>
      <c r="J4763" s="21">
        <v>0</v>
      </c>
      <c r="K4763" s="21">
        <v>0</v>
      </c>
      <c r="L4763" s="21">
        <v>0</v>
      </c>
      <c r="M4763" s="21">
        <v>0</v>
      </c>
      <c r="N4763" s="21">
        <v>0</v>
      </c>
      <c r="O4763" s="21">
        <v>0</v>
      </c>
      <c r="P4763" s="21">
        <v>0</v>
      </c>
      <c r="Q4763" s="21">
        <v>0</v>
      </c>
      <c r="R4763" s="21">
        <v>0</v>
      </c>
      <c r="S4763" s="21">
        <v>0</v>
      </c>
      <c r="T4763" s="21">
        <v>0</v>
      </c>
      <c r="U4763" s="21">
        <v>0</v>
      </c>
      <c r="V4763" s="21">
        <v>0</v>
      </c>
    </row>
    <row r="4764" spans="1:22" ht="30" x14ac:dyDescent="0.25">
      <c r="A4764" s="7"/>
      <c r="B4764" s="21" t="s">
        <v>3691</v>
      </c>
      <c r="C4764" s="24" t="s">
        <v>3692</v>
      </c>
      <c r="D4764" s="21" t="s">
        <v>522</v>
      </c>
      <c r="E4764" s="21">
        <v>0</v>
      </c>
      <c r="F4764" s="21">
        <v>11364892</v>
      </c>
      <c r="G4764" s="21">
        <v>0</v>
      </c>
      <c r="H4764" s="21">
        <v>0</v>
      </c>
      <c r="I4764" s="21">
        <v>11364892</v>
      </c>
      <c r="J4764" s="21">
        <v>0</v>
      </c>
      <c r="K4764" s="21">
        <v>0</v>
      </c>
      <c r="L4764" s="21">
        <v>0</v>
      </c>
      <c r="M4764" s="21">
        <v>0</v>
      </c>
      <c r="N4764" s="21">
        <v>0</v>
      </c>
      <c r="O4764" s="21">
        <v>0</v>
      </c>
      <c r="P4764" s="21">
        <v>0</v>
      </c>
      <c r="Q4764" s="21">
        <v>0</v>
      </c>
      <c r="R4764" s="21">
        <v>0</v>
      </c>
      <c r="S4764" s="21">
        <v>0</v>
      </c>
      <c r="T4764" s="21">
        <v>0</v>
      </c>
      <c r="U4764" s="21">
        <v>0</v>
      </c>
      <c r="V4764" s="21">
        <v>0</v>
      </c>
    </row>
    <row r="4765" spans="1:22" ht="25.5" x14ac:dyDescent="0.2">
      <c r="A4765" s="7"/>
      <c r="B4765" s="12" t="s">
        <v>643</v>
      </c>
      <c r="C4765" s="13" t="s">
        <v>3693</v>
      </c>
      <c r="D4765" s="20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</row>
    <row r="4766" spans="1:22" ht="30" x14ac:dyDescent="0.25">
      <c r="A4766" s="7"/>
      <c r="B4766" s="21" t="s">
        <v>3694</v>
      </c>
      <c r="C4766" s="24" t="s">
        <v>3695</v>
      </c>
      <c r="D4766" s="21" t="s">
        <v>3495</v>
      </c>
      <c r="E4766" s="21">
        <v>300000000</v>
      </c>
      <c r="F4766" s="21">
        <v>0</v>
      </c>
      <c r="G4766" s="21">
        <v>0</v>
      </c>
      <c r="H4766" s="21">
        <v>0</v>
      </c>
      <c r="I4766" s="21">
        <v>194854815</v>
      </c>
      <c r="J4766" s="21">
        <v>105145185</v>
      </c>
      <c r="K4766" s="21">
        <v>0</v>
      </c>
      <c r="L4766" s="21">
        <v>105145185</v>
      </c>
      <c r="M4766" s="21">
        <v>0</v>
      </c>
      <c r="N4766" s="21">
        <v>105145185</v>
      </c>
      <c r="O4766" s="21">
        <v>105145185</v>
      </c>
      <c r="P4766" s="21">
        <v>0</v>
      </c>
      <c r="Q4766" s="21">
        <v>10273728</v>
      </c>
      <c r="R4766" s="21">
        <v>105145185</v>
      </c>
      <c r="S4766" s="21">
        <v>0</v>
      </c>
      <c r="T4766" s="21">
        <v>0</v>
      </c>
      <c r="U4766" s="21">
        <v>0</v>
      </c>
      <c r="V4766" s="21">
        <v>100</v>
      </c>
    </row>
    <row r="4767" spans="1:22" ht="25.5" x14ac:dyDescent="0.2">
      <c r="A4767" s="7"/>
      <c r="B4767" s="12" t="s">
        <v>643</v>
      </c>
      <c r="C4767" s="13" t="s">
        <v>2504</v>
      </c>
      <c r="D4767" s="20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</row>
    <row r="4768" spans="1:22" ht="15" x14ac:dyDescent="0.25">
      <c r="A4768" s="7"/>
      <c r="B4768" s="21" t="s">
        <v>3696</v>
      </c>
      <c r="C4768" s="24" t="s">
        <v>3697</v>
      </c>
      <c r="D4768" s="21" t="s">
        <v>1018</v>
      </c>
      <c r="E4768" s="21">
        <v>70000000</v>
      </c>
      <c r="F4768" s="21">
        <v>0</v>
      </c>
      <c r="G4768" s="21">
        <v>0</v>
      </c>
      <c r="H4768" s="21">
        <v>0</v>
      </c>
      <c r="I4768" s="21">
        <v>70000000</v>
      </c>
      <c r="J4768" s="21">
        <v>0</v>
      </c>
      <c r="K4768" s="21">
        <v>0</v>
      </c>
      <c r="L4768" s="21">
        <v>0</v>
      </c>
      <c r="M4768" s="21">
        <v>0</v>
      </c>
      <c r="N4768" s="21">
        <v>0</v>
      </c>
      <c r="O4768" s="21">
        <v>0</v>
      </c>
      <c r="P4768" s="21">
        <v>0</v>
      </c>
      <c r="Q4768" s="21">
        <v>0</v>
      </c>
      <c r="R4768" s="21">
        <v>0</v>
      </c>
      <c r="S4768" s="21">
        <v>0</v>
      </c>
      <c r="T4768" s="21">
        <v>0</v>
      </c>
      <c r="U4768" s="21">
        <v>0</v>
      </c>
      <c r="V4768" s="21">
        <v>0</v>
      </c>
    </row>
    <row r="4769" spans="1:22" ht="15" x14ac:dyDescent="0.25">
      <c r="A4769" s="7"/>
      <c r="B4769" s="21" t="s">
        <v>3698</v>
      </c>
      <c r="C4769" s="24" t="s">
        <v>3699</v>
      </c>
      <c r="D4769" s="21" t="s">
        <v>3495</v>
      </c>
      <c r="E4769" s="21">
        <v>30000000</v>
      </c>
      <c r="F4769" s="21">
        <v>0</v>
      </c>
      <c r="G4769" s="21">
        <v>0</v>
      </c>
      <c r="H4769" s="21">
        <v>0</v>
      </c>
      <c r="I4769" s="21">
        <v>30000000</v>
      </c>
      <c r="J4769" s="21">
        <v>0</v>
      </c>
      <c r="K4769" s="21">
        <v>0</v>
      </c>
      <c r="L4769" s="21">
        <v>0</v>
      </c>
      <c r="M4769" s="21">
        <v>0</v>
      </c>
      <c r="N4769" s="21">
        <v>0</v>
      </c>
      <c r="O4769" s="21">
        <v>0</v>
      </c>
      <c r="P4769" s="21">
        <v>0</v>
      </c>
      <c r="Q4769" s="21">
        <v>0</v>
      </c>
      <c r="R4769" s="21">
        <v>0</v>
      </c>
      <c r="S4769" s="21">
        <v>0</v>
      </c>
      <c r="T4769" s="21">
        <v>0</v>
      </c>
      <c r="U4769" s="21">
        <v>0</v>
      </c>
      <c r="V4769" s="21">
        <v>0</v>
      </c>
    </row>
    <row r="4770" spans="1:22" ht="15" x14ac:dyDescent="0.25">
      <c r="A4770" s="7"/>
      <c r="B4770" s="21" t="s">
        <v>3700</v>
      </c>
      <c r="C4770" s="24" t="s">
        <v>3701</v>
      </c>
      <c r="D4770" s="21" t="s">
        <v>522</v>
      </c>
      <c r="E4770" s="21">
        <v>0</v>
      </c>
      <c r="F4770" s="21">
        <v>200000000</v>
      </c>
      <c r="G4770" s="21">
        <v>0</v>
      </c>
      <c r="H4770" s="21">
        <v>0</v>
      </c>
      <c r="I4770" s="21">
        <v>200000000</v>
      </c>
      <c r="J4770" s="21">
        <v>0</v>
      </c>
      <c r="K4770" s="21">
        <v>0</v>
      </c>
      <c r="L4770" s="21">
        <v>0</v>
      </c>
      <c r="M4770" s="21">
        <v>0</v>
      </c>
      <c r="N4770" s="21">
        <v>0</v>
      </c>
      <c r="O4770" s="21">
        <v>0</v>
      </c>
      <c r="P4770" s="21">
        <v>0</v>
      </c>
      <c r="Q4770" s="21">
        <v>0</v>
      </c>
      <c r="R4770" s="21">
        <v>0</v>
      </c>
      <c r="S4770" s="21">
        <v>0</v>
      </c>
      <c r="T4770" s="21">
        <v>0</v>
      </c>
      <c r="U4770" s="21">
        <v>0</v>
      </c>
      <c r="V4770" s="21">
        <v>0</v>
      </c>
    </row>
    <row r="4771" spans="1:22" x14ac:dyDescent="0.2">
      <c r="A4771" s="7"/>
      <c r="B4771" s="19"/>
      <c r="C4771" s="13" t="s">
        <v>435</v>
      </c>
      <c r="D4771" s="20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</row>
    <row r="4772" spans="1:22" x14ac:dyDescent="0.2">
      <c r="A4772" s="7"/>
      <c r="B4772" s="19"/>
      <c r="C4772" s="13" t="s">
        <v>3509</v>
      </c>
      <c r="D4772" s="20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</row>
    <row r="4773" spans="1:22" x14ac:dyDescent="0.2">
      <c r="A4773" s="7"/>
      <c r="B4773" s="19"/>
      <c r="C4773" s="13" t="s">
        <v>3510</v>
      </c>
      <c r="D4773" s="20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</row>
    <row r="4774" spans="1:22" x14ac:dyDescent="0.2">
      <c r="A4774" s="7"/>
      <c r="B4774" s="19"/>
      <c r="C4774" s="13" t="s">
        <v>550</v>
      </c>
      <c r="D4774" s="20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</row>
    <row r="4775" spans="1:22" x14ac:dyDescent="0.2">
      <c r="A4775" s="7"/>
      <c r="B4775" s="19"/>
      <c r="C4775" s="13" t="s">
        <v>387</v>
      </c>
      <c r="D4775" s="20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</row>
    <row r="4776" spans="1:22" x14ac:dyDescent="0.2">
      <c r="A4776" s="7"/>
      <c r="B4776" s="19"/>
      <c r="C4776" s="13" t="s">
        <v>3409</v>
      </c>
      <c r="D4776" s="20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</row>
    <row r="4777" spans="1:22" x14ac:dyDescent="0.2">
      <c r="A4777" s="7"/>
      <c r="B4777" s="19"/>
      <c r="C4777" s="13" t="s">
        <v>1689</v>
      </c>
      <c r="D4777" s="20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</row>
    <row r="4778" spans="1:22" x14ac:dyDescent="0.2">
      <c r="A4778" s="7"/>
      <c r="B4778" s="19"/>
      <c r="C4778" s="13" t="s">
        <v>3515</v>
      </c>
      <c r="D4778" s="20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</row>
    <row r="4779" spans="1:22" x14ac:dyDescent="0.2">
      <c r="A4779" s="7"/>
      <c r="B4779" s="19"/>
      <c r="C4779" s="13" t="s">
        <v>387</v>
      </c>
      <c r="D4779" s="20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</row>
    <row r="4780" spans="1:22" x14ac:dyDescent="0.2">
      <c r="A4780" s="7"/>
      <c r="B4780" s="19"/>
      <c r="C4780" s="13" t="s">
        <v>703</v>
      </c>
      <c r="D4780" s="20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</row>
    <row r="4781" spans="1:22" x14ac:dyDescent="0.2">
      <c r="A4781" s="7"/>
      <c r="B4781" s="19"/>
      <c r="C4781" s="13" t="s">
        <v>423</v>
      </c>
      <c r="D4781" s="20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</row>
    <row r="4782" spans="1:22" ht="25.5" x14ac:dyDescent="0.2">
      <c r="A4782" s="7"/>
      <c r="B4782" s="19"/>
      <c r="C4782" s="13" t="s">
        <v>431</v>
      </c>
      <c r="D4782" s="20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</row>
    <row r="4783" spans="1:22" x14ac:dyDescent="0.2">
      <c r="A4783" s="7"/>
      <c r="B4783" s="12" t="s">
        <v>643</v>
      </c>
      <c r="C4783" s="13" t="s">
        <v>3676</v>
      </c>
      <c r="D4783" s="20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</row>
    <row r="4784" spans="1:22" ht="30" x14ac:dyDescent="0.25">
      <c r="A4784" s="7"/>
      <c r="B4784" s="21" t="s">
        <v>3702</v>
      </c>
      <c r="C4784" s="24" t="s">
        <v>3557</v>
      </c>
      <c r="D4784" s="21" t="s">
        <v>967</v>
      </c>
      <c r="E4784" s="21">
        <v>0</v>
      </c>
      <c r="F4784" s="21">
        <v>0</v>
      </c>
      <c r="G4784" s="21">
        <v>0</v>
      </c>
      <c r="H4784" s="21">
        <v>164395205</v>
      </c>
      <c r="I4784" s="21">
        <v>0</v>
      </c>
      <c r="J4784" s="21">
        <v>164395205</v>
      </c>
      <c r="K4784" s="21">
        <f>L4784-'[1]OCTUBRE 2024'!L4726</f>
        <v>110500000</v>
      </c>
      <c r="L4784" s="21">
        <v>110500000</v>
      </c>
      <c r="M4784" s="21">
        <v>0</v>
      </c>
      <c r="N4784" s="21">
        <v>0</v>
      </c>
      <c r="O4784" s="21">
        <v>0</v>
      </c>
      <c r="P4784" s="21">
        <v>0</v>
      </c>
      <c r="Q4784" s="21">
        <v>0</v>
      </c>
      <c r="R4784" s="21">
        <v>0</v>
      </c>
      <c r="S4784" s="21">
        <v>53895205</v>
      </c>
      <c r="T4784" s="21">
        <v>110500000</v>
      </c>
      <c r="U4784" s="21">
        <v>0</v>
      </c>
      <c r="V4784" s="21">
        <v>0</v>
      </c>
    </row>
    <row r="4785" spans="1:22" ht="25.5" x14ac:dyDescent="0.2">
      <c r="A4785" s="7"/>
      <c r="B4785" s="12" t="s">
        <v>643</v>
      </c>
      <c r="C4785" s="13" t="s">
        <v>3678</v>
      </c>
      <c r="D4785" s="20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</row>
    <row r="4786" spans="1:22" ht="30" x14ac:dyDescent="0.25">
      <c r="A4786" s="7"/>
      <c r="B4786" s="21" t="s">
        <v>3703</v>
      </c>
      <c r="C4786" s="24" t="s">
        <v>3557</v>
      </c>
      <c r="D4786" s="21" t="s">
        <v>967</v>
      </c>
      <c r="E4786" s="21">
        <v>0</v>
      </c>
      <c r="F4786" s="21">
        <v>0</v>
      </c>
      <c r="G4786" s="21">
        <v>0</v>
      </c>
      <c r="H4786" s="21">
        <v>164395205</v>
      </c>
      <c r="I4786" s="21">
        <v>0</v>
      </c>
      <c r="J4786" s="21">
        <v>164395205</v>
      </c>
      <c r="K4786" s="21">
        <f>L4786-'[1]OCTUBRE 2024'!L4728</f>
        <v>0</v>
      </c>
      <c r="L4786" s="21">
        <v>110500000</v>
      </c>
      <c r="M4786" s="21">
        <v>0</v>
      </c>
      <c r="N4786" s="21">
        <v>0</v>
      </c>
      <c r="O4786" s="21">
        <v>0</v>
      </c>
      <c r="P4786" s="21">
        <v>0</v>
      </c>
      <c r="Q4786" s="21">
        <v>0</v>
      </c>
      <c r="R4786" s="21">
        <v>0</v>
      </c>
      <c r="S4786" s="21">
        <v>53895205</v>
      </c>
      <c r="T4786" s="21">
        <v>110500000</v>
      </c>
      <c r="U4786" s="21">
        <v>0</v>
      </c>
      <c r="V4786" s="21">
        <v>0</v>
      </c>
    </row>
    <row r="4787" spans="1:22" ht="51" x14ac:dyDescent="0.2">
      <c r="A4787" s="7"/>
      <c r="B4787" s="12" t="s">
        <v>643</v>
      </c>
      <c r="C4787" s="13" t="s">
        <v>2228</v>
      </c>
      <c r="D4787" s="20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</row>
    <row r="4788" spans="1:22" ht="30" x14ac:dyDescent="0.25">
      <c r="A4788" s="7"/>
      <c r="B4788" s="21" t="s">
        <v>3704</v>
      </c>
      <c r="C4788" s="24" t="s">
        <v>3705</v>
      </c>
      <c r="D4788" s="21" t="s">
        <v>3526</v>
      </c>
      <c r="E4788" s="21">
        <v>0</v>
      </c>
      <c r="F4788" s="21">
        <v>0</v>
      </c>
      <c r="G4788" s="21">
        <v>0</v>
      </c>
      <c r="H4788" s="21">
        <v>160527000</v>
      </c>
      <c r="I4788" s="21">
        <v>0</v>
      </c>
      <c r="J4788" s="21">
        <v>160527000</v>
      </c>
      <c r="K4788" s="21">
        <f>L4788-'[1]OCTUBRE 2024'!L4730</f>
        <v>108034671</v>
      </c>
      <c r="L4788" s="21">
        <v>160527000</v>
      </c>
      <c r="M4788" s="21">
        <v>0</v>
      </c>
      <c r="N4788" s="21">
        <v>52492329</v>
      </c>
      <c r="O4788" s="21">
        <v>802635</v>
      </c>
      <c r="P4788" s="21">
        <v>0</v>
      </c>
      <c r="Q4788" s="21">
        <v>802635</v>
      </c>
      <c r="R4788" s="21">
        <v>802635</v>
      </c>
      <c r="S4788" s="21">
        <v>0</v>
      </c>
      <c r="T4788" s="21">
        <v>108034671</v>
      </c>
      <c r="U4788" s="21">
        <v>51689694</v>
      </c>
      <c r="V4788" s="21">
        <v>32.700000000000003</v>
      </c>
    </row>
    <row r="4789" spans="1:22" ht="25.5" x14ac:dyDescent="0.2">
      <c r="A4789" s="7"/>
      <c r="B4789" s="12" t="s">
        <v>643</v>
      </c>
      <c r="C4789" s="13" t="s">
        <v>3411</v>
      </c>
      <c r="D4789" s="20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</row>
    <row r="4790" spans="1:22" ht="30" x14ac:dyDescent="0.25">
      <c r="A4790" s="7"/>
      <c r="B4790" s="21" t="s">
        <v>3706</v>
      </c>
      <c r="C4790" s="24" t="s">
        <v>3707</v>
      </c>
      <c r="D4790" s="21" t="s">
        <v>3526</v>
      </c>
      <c r="E4790" s="21">
        <v>0</v>
      </c>
      <c r="F4790" s="21">
        <v>0</v>
      </c>
      <c r="G4790" s="21">
        <v>0</v>
      </c>
      <c r="H4790" s="21">
        <v>150000000</v>
      </c>
      <c r="I4790" s="21">
        <v>0</v>
      </c>
      <c r="J4790" s="21">
        <v>150000000</v>
      </c>
      <c r="K4790" s="21">
        <f>L4790-'[1]OCTUBRE 2024'!L4732</f>
        <v>0</v>
      </c>
      <c r="L4790" s="21">
        <v>85000000</v>
      </c>
      <c r="M4790" s="21">
        <v>0</v>
      </c>
      <c r="N4790" s="21">
        <v>85000000</v>
      </c>
      <c r="O4790" s="21">
        <v>52500000.009999998</v>
      </c>
      <c r="P4790" s="21">
        <v>0</v>
      </c>
      <c r="Q4790" s="21">
        <v>20000000</v>
      </c>
      <c r="R4790" s="21">
        <v>52500000.009999998</v>
      </c>
      <c r="S4790" s="21">
        <v>65000000</v>
      </c>
      <c r="T4790" s="21">
        <v>0</v>
      </c>
      <c r="U4790" s="21">
        <v>32499999.989999998</v>
      </c>
      <c r="V4790" s="21">
        <v>56.66</v>
      </c>
    </row>
    <row r="4791" spans="1:22" x14ac:dyDescent="0.2">
      <c r="A4791" s="7"/>
      <c r="B4791" s="12" t="s">
        <v>643</v>
      </c>
      <c r="C4791" s="13" t="s">
        <v>3708</v>
      </c>
      <c r="D4791" s="20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</row>
    <row r="4792" spans="1:22" ht="30" x14ac:dyDescent="0.25">
      <c r="A4792" s="7"/>
      <c r="B4792" s="21" t="s">
        <v>3709</v>
      </c>
      <c r="C4792" s="24" t="s">
        <v>3710</v>
      </c>
      <c r="D4792" s="21" t="s">
        <v>3523</v>
      </c>
      <c r="E4792" s="21">
        <v>0</v>
      </c>
      <c r="F4792" s="21">
        <v>0</v>
      </c>
      <c r="G4792" s="21">
        <v>0</v>
      </c>
      <c r="H4792" s="21">
        <v>800000000</v>
      </c>
      <c r="I4792" s="21">
        <v>0</v>
      </c>
      <c r="J4792" s="21">
        <v>800000000</v>
      </c>
      <c r="K4792" s="21">
        <v>800000000</v>
      </c>
      <c r="L4792" s="21">
        <v>800000000</v>
      </c>
      <c r="M4792" s="21">
        <v>0</v>
      </c>
      <c r="N4792" s="21">
        <v>0</v>
      </c>
      <c r="O4792" s="21">
        <v>0</v>
      </c>
      <c r="P4792" s="21">
        <v>0</v>
      </c>
      <c r="Q4792" s="21">
        <v>0</v>
      </c>
      <c r="R4792" s="21">
        <v>0</v>
      </c>
      <c r="S4792" s="21">
        <v>0</v>
      </c>
      <c r="T4792" s="21">
        <v>800000000</v>
      </c>
      <c r="U4792" s="21">
        <v>0</v>
      </c>
      <c r="V4792" s="21">
        <v>0</v>
      </c>
    </row>
    <row r="4793" spans="1:22" ht="25.5" x14ac:dyDescent="0.2">
      <c r="A4793" s="7"/>
      <c r="B4793" s="12" t="s">
        <v>643</v>
      </c>
      <c r="C4793" s="13" t="s">
        <v>2504</v>
      </c>
      <c r="D4793" s="20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</row>
    <row r="4794" spans="1:22" ht="30" x14ac:dyDescent="0.25">
      <c r="A4794" s="7"/>
      <c r="B4794" s="21" t="s">
        <v>3711</v>
      </c>
      <c r="C4794" s="24" t="s">
        <v>3712</v>
      </c>
      <c r="D4794" s="21" t="s">
        <v>1018</v>
      </c>
      <c r="E4794" s="21">
        <v>0</v>
      </c>
      <c r="F4794" s="21">
        <v>0</v>
      </c>
      <c r="G4794" s="21">
        <v>0</v>
      </c>
      <c r="H4794" s="21">
        <v>70000000</v>
      </c>
      <c r="I4794" s="21">
        <v>0</v>
      </c>
      <c r="J4794" s="21">
        <v>70000000</v>
      </c>
      <c r="K4794" s="21">
        <v>0</v>
      </c>
      <c r="L4794" s="21">
        <v>0</v>
      </c>
      <c r="M4794" s="21">
        <v>0</v>
      </c>
      <c r="N4794" s="21">
        <v>0</v>
      </c>
      <c r="O4794" s="21">
        <v>0</v>
      </c>
      <c r="P4794" s="21">
        <v>0</v>
      </c>
      <c r="Q4794" s="21">
        <v>0</v>
      </c>
      <c r="R4794" s="21">
        <v>0</v>
      </c>
      <c r="S4794" s="21">
        <v>70000000</v>
      </c>
      <c r="T4794" s="21">
        <v>0</v>
      </c>
      <c r="U4794" s="21">
        <v>0</v>
      </c>
      <c r="V4794" s="21">
        <v>0</v>
      </c>
    </row>
    <row r="4795" spans="1:22" ht="25.5" x14ac:dyDescent="0.2">
      <c r="A4795" s="7"/>
      <c r="B4795" s="12" t="s">
        <v>643</v>
      </c>
      <c r="C4795" s="13" t="s">
        <v>3411</v>
      </c>
      <c r="D4795" s="20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</row>
    <row r="4796" spans="1:22" ht="15" x14ac:dyDescent="0.25">
      <c r="A4796" s="7"/>
      <c r="B4796" s="21" t="s">
        <v>3713</v>
      </c>
      <c r="C4796" s="24" t="s">
        <v>3497</v>
      </c>
      <c r="D4796" s="21" t="s">
        <v>3419</v>
      </c>
      <c r="E4796" s="21">
        <v>0</v>
      </c>
      <c r="F4796" s="21">
        <v>0</v>
      </c>
      <c r="G4796" s="21">
        <v>0</v>
      </c>
      <c r="H4796" s="21">
        <v>754627774.47000003</v>
      </c>
      <c r="I4796" s="21">
        <v>0</v>
      </c>
      <c r="J4796" s="21">
        <v>754627774.47000003</v>
      </c>
      <c r="K4796" s="21">
        <f>L4796-'[1]OCTUBRE 2024'!L4609</f>
        <v>-38900000</v>
      </c>
      <c r="L4796" s="21">
        <v>402851585.75999999</v>
      </c>
      <c r="M4796" s="21">
        <v>-16100000</v>
      </c>
      <c r="N4796" s="21">
        <v>402351585.75999999</v>
      </c>
      <c r="O4796" s="21">
        <v>192196666.63999999</v>
      </c>
      <c r="P4796" s="21">
        <v>26900000</v>
      </c>
      <c r="Q4796" s="21">
        <v>64466666.659999996</v>
      </c>
      <c r="R4796" s="21">
        <v>165296666.63999999</v>
      </c>
      <c r="S4796" s="21">
        <v>351776188.70999998</v>
      </c>
      <c r="T4796" s="21">
        <v>500000</v>
      </c>
      <c r="U4796" s="21">
        <v>210154919.12</v>
      </c>
      <c r="V4796" s="21">
        <v>53.31</v>
      </c>
    </row>
    <row r="4797" spans="1:22" ht="15" x14ac:dyDescent="0.25">
      <c r="A4797" s="7"/>
      <c r="B4797" s="21" t="s">
        <v>3714</v>
      </c>
      <c r="C4797" s="24" t="s">
        <v>3492</v>
      </c>
      <c r="D4797" s="21" t="s">
        <v>1018</v>
      </c>
      <c r="E4797" s="21">
        <v>0</v>
      </c>
      <c r="F4797" s="21">
        <v>0</v>
      </c>
      <c r="G4797" s="21">
        <v>0</v>
      </c>
      <c r="H4797" s="21">
        <v>173000000</v>
      </c>
      <c r="I4797" s="21">
        <v>0</v>
      </c>
      <c r="J4797" s="21">
        <v>173000000</v>
      </c>
      <c r="K4797" s="21">
        <f>L4797-'[1]OCTUBRE 2024'!L4610</f>
        <v>-15333333.669999987</v>
      </c>
      <c r="L4797" s="21">
        <v>89716288.650000006</v>
      </c>
      <c r="M4797" s="21">
        <v>-15333333.67</v>
      </c>
      <c r="N4797" s="21">
        <v>89716288.650000006</v>
      </c>
      <c r="O4797" s="21">
        <v>29266666.34</v>
      </c>
      <c r="P4797" s="21">
        <v>0</v>
      </c>
      <c r="Q4797" s="21">
        <v>13400000</v>
      </c>
      <c r="R4797" s="21">
        <v>29266666.34</v>
      </c>
      <c r="S4797" s="21">
        <v>83283711.349999994</v>
      </c>
      <c r="T4797" s="21">
        <v>0</v>
      </c>
      <c r="U4797" s="21">
        <v>60449622.310000002</v>
      </c>
      <c r="V4797" s="21">
        <v>51.85</v>
      </c>
    </row>
    <row r="4798" spans="1:22" ht="15" x14ac:dyDescent="0.25">
      <c r="A4798" s="7"/>
      <c r="B4798" s="21" t="s">
        <v>3715</v>
      </c>
      <c r="C4798" s="24" t="s">
        <v>3494</v>
      </c>
      <c r="D4798" s="21" t="s">
        <v>3495</v>
      </c>
      <c r="E4798" s="21">
        <v>0</v>
      </c>
      <c r="F4798" s="21">
        <v>0</v>
      </c>
      <c r="G4798" s="21">
        <v>0</v>
      </c>
      <c r="H4798" s="21">
        <v>15299393.029999999</v>
      </c>
      <c r="I4798" s="21">
        <v>0</v>
      </c>
      <c r="J4798" s="21">
        <v>15299393.029999999</v>
      </c>
      <c r="K4798" s="21">
        <f>L4798-'[1]OCTUBRE 2024'!L4611</f>
        <v>0</v>
      </c>
      <c r="L4798" s="21">
        <v>15098791.93</v>
      </c>
      <c r="M4798" s="21">
        <v>0</v>
      </c>
      <c r="N4798" s="21">
        <v>15098791.93</v>
      </c>
      <c r="O4798" s="21">
        <v>0</v>
      </c>
      <c r="P4798" s="21">
        <v>0</v>
      </c>
      <c r="Q4798" s="21">
        <v>0</v>
      </c>
      <c r="R4798" s="21">
        <v>0</v>
      </c>
      <c r="S4798" s="21">
        <v>200601.1</v>
      </c>
      <c r="T4798" s="21">
        <v>0</v>
      </c>
      <c r="U4798" s="21">
        <v>15098791.93</v>
      </c>
      <c r="V4798" s="21">
        <v>98.68</v>
      </c>
    </row>
    <row r="4799" spans="1:22" ht="15" x14ac:dyDescent="0.25">
      <c r="A4799" s="7"/>
      <c r="B4799" s="21" t="s">
        <v>3716</v>
      </c>
      <c r="C4799" s="24" t="s">
        <v>3497</v>
      </c>
      <c r="D4799" s="21" t="s">
        <v>3419</v>
      </c>
      <c r="E4799" s="21">
        <v>0</v>
      </c>
      <c r="F4799" s="21">
        <v>0</v>
      </c>
      <c r="G4799" s="21">
        <v>0</v>
      </c>
      <c r="H4799" s="21">
        <v>114000000</v>
      </c>
      <c r="I4799" s="21">
        <v>0</v>
      </c>
      <c r="J4799" s="21">
        <v>114000000</v>
      </c>
      <c r="K4799" s="21">
        <f>L4799-'[1]OCTUBRE 2024'!L4612</f>
        <v>1400000</v>
      </c>
      <c r="L4799" s="21">
        <v>61066666.670000002</v>
      </c>
      <c r="M4799" s="21">
        <v>0</v>
      </c>
      <c r="N4799" s="21">
        <v>59666666.670000002</v>
      </c>
      <c r="O4799" s="21">
        <v>39000000</v>
      </c>
      <c r="P4799" s="21">
        <v>0</v>
      </c>
      <c r="Q4799" s="21">
        <v>13000000</v>
      </c>
      <c r="R4799" s="21">
        <v>39000000</v>
      </c>
      <c r="S4799" s="21">
        <v>52933333.329999998</v>
      </c>
      <c r="T4799" s="21">
        <v>1400000</v>
      </c>
      <c r="U4799" s="21">
        <v>20666666.670000002</v>
      </c>
      <c r="V4799" s="21">
        <v>52.33</v>
      </c>
    </row>
    <row r="4800" spans="1:22" ht="15" x14ac:dyDescent="0.25">
      <c r="A4800" s="7"/>
      <c r="B4800" s="21" t="s">
        <v>3717</v>
      </c>
      <c r="C4800" s="24" t="s">
        <v>3497</v>
      </c>
      <c r="D4800" s="21" t="s">
        <v>3419</v>
      </c>
      <c r="E4800" s="21">
        <v>0</v>
      </c>
      <c r="F4800" s="21">
        <v>0</v>
      </c>
      <c r="G4800" s="21">
        <v>0</v>
      </c>
      <c r="H4800" s="21">
        <v>78000000</v>
      </c>
      <c r="I4800" s="21">
        <v>0</v>
      </c>
      <c r="J4800" s="21">
        <v>78000000</v>
      </c>
      <c r="K4800" s="21">
        <f>L4800-'[1]OCTUBRE 2024'!L4613</f>
        <v>0</v>
      </c>
      <c r="L4800" s="21">
        <v>69333333.659999996</v>
      </c>
      <c r="M4800" s="21">
        <v>0</v>
      </c>
      <c r="N4800" s="21">
        <v>69333333.659999996</v>
      </c>
      <c r="O4800" s="21">
        <v>39833333.520000003</v>
      </c>
      <c r="P4800" s="21">
        <v>12000000</v>
      </c>
      <c r="Q4800" s="21">
        <v>15000000.1</v>
      </c>
      <c r="R4800" s="21">
        <v>27833333.52</v>
      </c>
      <c r="S4800" s="21">
        <v>8666666.3399999999</v>
      </c>
      <c r="T4800" s="21">
        <v>0</v>
      </c>
      <c r="U4800" s="21">
        <v>29500000.140000001</v>
      </c>
      <c r="V4800" s="21">
        <v>88.88</v>
      </c>
    </row>
    <row r="4801" spans="1:22" ht="15" x14ac:dyDescent="0.25">
      <c r="A4801" s="7"/>
      <c r="B4801" s="21" t="s">
        <v>3718</v>
      </c>
      <c r="C4801" s="24" t="s">
        <v>3497</v>
      </c>
      <c r="D4801" s="21" t="s">
        <v>3419</v>
      </c>
      <c r="E4801" s="21">
        <v>0</v>
      </c>
      <c r="F4801" s="21">
        <v>0</v>
      </c>
      <c r="G4801" s="21">
        <v>0</v>
      </c>
      <c r="H4801" s="21">
        <v>36000000</v>
      </c>
      <c r="I4801" s="21">
        <v>0</v>
      </c>
      <c r="J4801" s="21">
        <v>36000000</v>
      </c>
      <c r="K4801" s="21">
        <f>L4801-'[1]OCTUBRE 2024'!L4614</f>
        <v>0</v>
      </c>
      <c r="L4801" s="21">
        <v>22500000</v>
      </c>
      <c r="M4801" s="21">
        <v>0</v>
      </c>
      <c r="N4801" s="21">
        <v>22500000</v>
      </c>
      <c r="O4801" s="21">
        <v>14166666.67</v>
      </c>
      <c r="P4801" s="21">
        <v>5000000</v>
      </c>
      <c r="Q4801" s="21">
        <v>5000000</v>
      </c>
      <c r="R4801" s="21">
        <v>9166666.6699999999</v>
      </c>
      <c r="S4801" s="21">
        <v>13500000</v>
      </c>
      <c r="T4801" s="21">
        <v>0</v>
      </c>
      <c r="U4801" s="21">
        <v>8333333.3300000001</v>
      </c>
      <c r="V4801" s="21">
        <v>62.5</v>
      </c>
    </row>
    <row r="4802" spans="1:22" x14ac:dyDescent="0.2">
      <c r="A4802" s="7"/>
      <c r="B4802" s="19"/>
      <c r="C4802" s="20"/>
      <c r="D4802" s="20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</row>
    <row r="4803" spans="1:22" x14ac:dyDescent="0.2">
      <c r="A4803" s="7"/>
      <c r="B4803" s="25"/>
      <c r="C4803" s="17" t="s">
        <v>3719</v>
      </c>
      <c r="D4803" s="20"/>
      <c r="E4803" s="16">
        <v>382803295386</v>
      </c>
      <c r="F4803" s="16">
        <v>90326635635.059998</v>
      </c>
      <c r="G4803" s="16">
        <v>0</v>
      </c>
      <c r="H4803" s="16">
        <v>290267454080.44</v>
      </c>
      <c r="I4803" s="16">
        <v>290267454080.44</v>
      </c>
      <c r="J4803" s="16">
        <v>473129931021.06</v>
      </c>
      <c r="K4803" s="16">
        <f>SUM(K4518:K4801)</f>
        <v>1322606066.98</v>
      </c>
      <c r="L4803" s="16">
        <v>432178227552.46997</v>
      </c>
      <c r="M4803" s="16">
        <v>36486097445.739998</v>
      </c>
      <c r="N4803" s="16">
        <v>402220826850.15002</v>
      </c>
      <c r="O4803" s="16">
        <v>398587779690.21997</v>
      </c>
      <c r="P4803" s="16">
        <v>321622000.00999999</v>
      </c>
      <c r="Q4803" s="16">
        <v>38030676447.480003</v>
      </c>
      <c r="R4803" s="16">
        <v>398266157690.21002</v>
      </c>
      <c r="S4803" s="16">
        <v>40951703468.589996</v>
      </c>
      <c r="T4803" s="16">
        <v>29957400702.32</v>
      </c>
      <c r="U4803" s="16">
        <v>3633047159.9299998</v>
      </c>
      <c r="V4803" s="16">
        <v>85.012762980798669</v>
      </c>
    </row>
    <row r="4804" spans="1:22" x14ac:dyDescent="0.2">
      <c r="A4804" s="7"/>
      <c r="B4804" s="19"/>
      <c r="C4804" s="20"/>
      <c r="D4804" s="20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</row>
    <row r="4805" spans="1:22" ht="25.5" x14ac:dyDescent="0.2">
      <c r="A4805" s="7"/>
      <c r="B4805" s="25"/>
      <c r="C4805" s="17" t="s">
        <v>2340</v>
      </c>
      <c r="D4805" s="26"/>
      <c r="E4805" s="25"/>
      <c r="F4805" s="25"/>
      <c r="G4805" s="25"/>
      <c r="H4805" s="25"/>
      <c r="I4805" s="25"/>
      <c r="J4805" s="25"/>
      <c r="K4805" s="25"/>
      <c r="L4805" s="25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</row>
    <row r="4806" spans="1:22" x14ac:dyDescent="0.2">
      <c r="A4806" s="7"/>
      <c r="B4806" s="19"/>
      <c r="C4806" s="13" t="s">
        <v>387</v>
      </c>
      <c r="D4806" s="20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</row>
    <row r="4807" spans="1:22" x14ac:dyDescent="0.2">
      <c r="A4807" s="7"/>
      <c r="B4807" s="19"/>
      <c r="C4807" s="13" t="s">
        <v>413</v>
      </c>
      <c r="D4807" s="20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</row>
    <row r="4808" spans="1:22" ht="25.5" x14ac:dyDescent="0.2">
      <c r="A4808" s="7"/>
      <c r="B4808" s="19"/>
      <c r="C4808" s="13" t="s">
        <v>419</v>
      </c>
      <c r="D4808" s="20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</row>
    <row r="4809" spans="1:22" ht="25.5" x14ac:dyDescent="0.2">
      <c r="A4809" s="7"/>
      <c r="B4809" s="12" t="s">
        <v>643</v>
      </c>
      <c r="C4809" s="13" t="s">
        <v>2341</v>
      </c>
      <c r="D4809" s="20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</row>
    <row r="4810" spans="1:22" ht="15" x14ac:dyDescent="0.25">
      <c r="A4810" s="7"/>
      <c r="B4810" s="21" t="s">
        <v>2342</v>
      </c>
      <c r="C4810" s="24" t="s">
        <v>2343</v>
      </c>
      <c r="D4810" s="21" t="s">
        <v>50</v>
      </c>
      <c r="E4810" s="21">
        <v>0</v>
      </c>
      <c r="F4810" s="21">
        <v>0</v>
      </c>
      <c r="G4810" s="21">
        <v>0</v>
      </c>
      <c r="H4810" s="21">
        <v>2043217450</v>
      </c>
      <c r="I4810" s="21">
        <v>1111325380</v>
      </c>
      <c r="J4810" s="21">
        <v>931892070</v>
      </c>
      <c r="K4810" s="21">
        <v>0</v>
      </c>
      <c r="L4810" s="21">
        <v>931892070</v>
      </c>
      <c r="M4810" s="21">
        <v>0</v>
      </c>
      <c r="N4810" s="21">
        <v>931892070</v>
      </c>
      <c r="O4810" s="21">
        <v>931892060.82000005</v>
      </c>
      <c r="P4810" s="21">
        <v>0</v>
      </c>
      <c r="Q4810" s="21">
        <v>0</v>
      </c>
      <c r="R4810" s="21">
        <v>931892060.82000005</v>
      </c>
      <c r="S4810" s="21">
        <v>0</v>
      </c>
      <c r="T4810" s="21">
        <v>0</v>
      </c>
      <c r="U4810" s="21">
        <v>9.18</v>
      </c>
      <c r="V4810" s="21">
        <v>100</v>
      </c>
    </row>
    <row r="4811" spans="1:22" x14ac:dyDescent="0.2">
      <c r="A4811" s="7"/>
      <c r="B4811" s="19"/>
      <c r="C4811" s="20"/>
      <c r="D4811" s="20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</row>
    <row r="4812" spans="1:22" ht="51" x14ac:dyDescent="0.2">
      <c r="A4812" s="7"/>
      <c r="B4812" s="12" t="s">
        <v>643</v>
      </c>
      <c r="C4812" s="13" t="s">
        <v>3720</v>
      </c>
      <c r="D4812" s="20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</row>
    <row r="4813" spans="1:22" ht="45" x14ac:dyDescent="0.25">
      <c r="A4813" s="7"/>
      <c r="B4813" s="21" t="s">
        <v>2345</v>
      </c>
      <c r="C4813" s="24" t="s">
        <v>2346</v>
      </c>
      <c r="D4813" s="21" t="s">
        <v>50</v>
      </c>
      <c r="E4813" s="21">
        <v>0</v>
      </c>
      <c r="F4813" s="21">
        <v>0</v>
      </c>
      <c r="G4813" s="21">
        <v>0</v>
      </c>
      <c r="H4813" s="21">
        <v>1065604000</v>
      </c>
      <c r="I4813" s="21">
        <v>1065604000</v>
      </c>
      <c r="J4813" s="21">
        <v>0</v>
      </c>
      <c r="K4813" s="21">
        <v>0</v>
      </c>
      <c r="L4813" s="21">
        <v>0</v>
      </c>
      <c r="M4813" s="21">
        <v>0</v>
      </c>
      <c r="N4813" s="21">
        <v>0</v>
      </c>
      <c r="O4813" s="21">
        <v>0</v>
      </c>
      <c r="P4813" s="21">
        <v>0</v>
      </c>
      <c r="Q4813" s="21">
        <v>0</v>
      </c>
      <c r="R4813" s="21">
        <v>0</v>
      </c>
      <c r="S4813" s="21">
        <v>0</v>
      </c>
      <c r="T4813" s="21">
        <v>0</v>
      </c>
      <c r="U4813" s="21">
        <v>0</v>
      </c>
      <c r="V4813" s="21">
        <v>0</v>
      </c>
    </row>
    <row r="4814" spans="1:22" ht="45" x14ac:dyDescent="0.25">
      <c r="A4814" s="7"/>
      <c r="B4814" s="21" t="s">
        <v>3721</v>
      </c>
      <c r="C4814" s="24" t="s">
        <v>3722</v>
      </c>
      <c r="D4814" s="21" t="s">
        <v>620</v>
      </c>
      <c r="E4814" s="21">
        <v>0</v>
      </c>
      <c r="F4814" s="21">
        <v>685329930.99000001</v>
      </c>
      <c r="G4814" s="21">
        <v>0</v>
      </c>
      <c r="H4814" s="21">
        <v>0</v>
      </c>
      <c r="I4814" s="21">
        <v>685329930.99000001</v>
      </c>
      <c r="J4814" s="21">
        <v>0</v>
      </c>
      <c r="K4814" s="21">
        <v>0</v>
      </c>
      <c r="L4814" s="21">
        <v>0</v>
      </c>
      <c r="M4814" s="21">
        <v>0</v>
      </c>
      <c r="N4814" s="21">
        <v>0</v>
      </c>
      <c r="O4814" s="21">
        <v>0</v>
      </c>
      <c r="P4814" s="21">
        <v>0</v>
      </c>
      <c r="Q4814" s="21">
        <v>0</v>
      </c>
      <c r="R4814" s="21">
        <v>0</v>
      </c>
      <c r="S4814" s="21">
        <v>0</v>
      </c>
      <c r="T4814" s="21">
        <v>0</v>
      </c>
      <c r="U4814" s="21">
        <v>0</v>
      </c>
      <c r="V4814" s="21">
        <v>0</v>
      </c>
    </row>
    <row r="4815" spans="1:22" x14ac:dyDescent="0.2">
      <c r="A4815" s="7"/>
      <c r="B4815" s="19"/>
      <c r="C4815" s="20"/>
      <c r="D4815" s="20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</row>
    <row r="4816" spans="1:22" x14ac:dyDescent="0.2">
      <c r="A4816" s="7"/>
      <c r="B4816" s="19"/>
      <c r="C4816" s="13" t="s">
        <v>423</v>
      </c>
      <c r="D4816" s="20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</row>
    <row r="4817" spans="1:22" x14ac:dyDescent="0.2">
      <c r="A4817" s="7"/>
      <c r="B4817" s="19"/>
      <c r="C4817" s="13" t="s">
        <v>1277</v>
      </c>
      <c r="D4817" s="20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</row>
    <row r="4818" spans="1:22" ht="38.25" x14ac:dyDescent="0.2">
      <c r="A4818" s="7"/>
      <c r="B4818" s="12" t="s">
        <v>643</v>
      </c>
      <c r="C4818" s="13" t="s">
        <v>2347</v>
      </c>
      <c r="D4818" s="20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</row>
    <row r="4819" spans="1:22" ht="30" x14ac:dyDescent="0.25">
      <c r="A4819" s="7"/>
      <c r="B4819" s="21" t="s">
        <v>2348</v>
      </c>
      <c r="C4819" s="24" t="s">
        <v>2349</v>
      </c>
      <c r="D4819" s="21" t="s">
        <v>50</v>
      </c>
      <c r="E4819" s="21">
        <v>0</v>
      </c>
      <c r="F4819" s="21">
        <v>0</v>
      </c>
      <c r="G4819" s="21">
        <v>0</v>
      </c>
      <c r="H4819" s="21">
        <v>10000000000</v>
      </c>
      <c r="I4819" s="21">
        <v>10000000000</v>
      </c>
      <c r="J4819" s="21">
        <v>0</v>
      </c>
      <c r="K4819" s="21">
        <v>0</v>
      </c>
      <c r="L4819" s="21">
        <v>0</v>
      </c>
      <c r="M4819" s="21">
        <v>0</v>
      </c>
      <c r="N4819" s="21">
        <v>0</v>
      </c>
      <c r="O4819" s="21">
        <v>0</v>
      </c>
      <c r="P4819" s="21">
        <v>0</v>
      </c>
      <c r="Q4819" s="21">
        <v>0</v>
      </c>
      <c r="R4819" s="21">
        <v>0</v>
      </c>
      <c r="S4819" s="21">
        <v>0</v>
      </c>
      <c r="T4819" s="21">
        <v>0</v>
      </c>
      <c r="U4819" s="21">
        <v>0</v>
      </c>
      <c r="V4819" s="21">
        <v>0</v>
      </c>
    </row>
    <row r="4820" spans="1:22" ht="30" x14ac:dyDescent="0.25">
      <c r="A4820" s="7"/>
      <c r="B4820" s="21" t="s">
        <v>3723</v>
      </c>
      <c r="C4820" s="24" t="s">
        <v>3724</v>
      </c>
      <c r="D4820" s="21" t="s">
        <v>620</v>
      </c>
      <c r="E4820" s="21">
        <v>0</v>
      </c>
      <c r="F4820" s="21">
        <v>17000000000</v>
      </c>
      <c r="G4820" s="21">
        <v>0</v>
      </c>
      <c r="H4820" s="21">
        <v>0</v>
      </c>
      <c r="I4820" s="21">
        <v>17000000000</v>
      </c>
      <c r="J4820" s="21">
        <v>0</v>
      </c>
      <c r="K4820" s="21">
        <v>0</v>
      </c>
      <c r="L4820" s="21">
        <v>0</v>
      </c>
      <c r="M4820" s="21">
        <v>0</v>
      </c>
      <c r="N4820" s="21">
        <v>0</v>
      </c>
      <c r="O4820" s="21">
        <v>0</v>
      </c>
      <c r="P4820" s="21">
        <v>0</v>
      </c>
      <c r="Q4820" s="21">
        <v>0</v>
      </c>
      <c r="R4820" s="21">
        <v>0</v>
      </c>
      <c r="S4820" s="21">
        <v>0</v>
      </c>
      <c r="T4820" s="21">
        <v>0</v>
      </c>
      <c r="U4820" s="21">
        <v>0</v>
      </c>
      <c r="V4820" s="21">
        <v>0</v>
      </c>
    </row>
    <row r="4821" spans="1:22" x14ac:dyDescent="0.2">
      <c r="A4821" s="7"/>
      <c r="B4821" s="19"/>
      <c r="C4821" s="20"/>
      <c r="D4821" s="20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</row>
    <row r="4822" spans="1:22" ht="25.5" x14ac:dyDescent="0.2">
      <c r="A4822" s="7"/>
      <c r="B4822" s="19"/>
      <c r="C4822" s="13" t="s">
        <v>429</v>
      </c>
      <c r="D4822" s="20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</row>
    <row r="4823" spans="1:22" ht="25.5" x14ac:dyDescent="0.2">
      <c r="A4823" s="7"/>
      <c r="B4823" s="12" t="s">
        <v>643</v>
      </c>
      <c r="C4823" s="13" t="s">
        <v>3725</v>
      </c>
      <c r="D4823" s="20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</row>
    <row r="4824" spans="1:22" ht="15" x14ac:dyDescent="0.25">
      <c r="A4824" s="7"/>
      <c r="B4824" s="21" t="s">
        <v>2350</v>
      </c>
      <c r="C4824" s="24" t="s">
        <v>1510</v>
      </c>
      <c r="D4824" s="21" t="s">
        <v>50</v>
      </c>
      <c r="E4824" s="21">
        <v>0</v>
      </c>
      <c r="F4824" s="21">
        <v>0</v>
      </c>
      <c r="G4824" s="21">
        <v>0</v>
      </c>
      <c r="H4824" s="21">
        <v>1414800000</v>
      </c>
      <c r="I4824" s="21">
        <v>774100000</v>
      </c>
      <c r="J4824" s="21">
        <v>640700000</v>
      </c>
      <c r="K4824" s="21">
        <v>0</v>
      </c>
      <c r="L4824" s="21">
        <v>640700000</v>
      </c>
      <c r="M4824" s="21">
        <v>0</v>
      </c>
      <c r="N4824" s="21">
        <v>640700000</v>
      </c>
      <c r="O4824" s="21">
        <v>578400000.01999998</v>
      </c>
      <c r="P4824" s="21">
        <v>30449999.989999998</v>
      </c>
      <c r="Q4824" s="21">
        <v>0</v>
      </c>
      <c r="R4824" s="21">
        <v>547950000.02999997</v>
      </c>
      <c r="S4824" s="21">
        <v>0</v>
      </c>
      <c r="T4824" s="21">
        <v>0</v>
      </c>
      <c r="U4824" s="21">
        <v>62299999.979999997</v>
      </c>
      <c r="V4824" s="21">
        <v>100</v>
      </c>
    </row>
    <row r="4825" spans="1:22" x14ac:dyDescent="0.2">
      <c r="A4825" s="7"/>
      <c r="B4825" s="19"/>
      <c r="C4825" s="20"/>
      <c r="D4825" s="20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</row>
    <row r="4826" spans="1:22" ht="25.5" x14ac:dyDescent="0.2">
      <c r="A4826" s="7"/>
      <c r="B4826" s="12" t="s">
        <v>643</v>
      </c>
      <c r="C4826" s="13" t="s">
        <v>3726</v>
      </c>
      <c r="D4826" s="20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</row>
    <row r="4827" spans="1:22" ht="15" x14ac:dyDescent="0.25">
      <c r="A4827" s="7"/>
      <c r="B4827" s="21" t="s">
        <v>2353</v>
      </c>
      <c r="C4827" s="24" t="s">
        <v>679</v>
      </c>
      <c r="D4827" s="21" t="s">
        <v>50</v>
      </c>
      <c r="E4827" s="21">
        <v>0</v>
      </c>
      <c r="F4827" s="21">
        <v>0</v>
      </c>
      <c r="G4827" s="21">
        <v>0</v>
      </c>
      <c r="H4827" s="21">
        <v>500000000</v>
      </c>
      <c r="I4827" s="21">
        <v>500000000</v>
      </c>
      <c r="J4827" s="21">
        <v>0</v>
      </c>
      <c r="K4827" s="21">
        <v>0</v>
      </c>
      <c r="L4827" s="21">
        <v>0</v>
      </c>
      <c r="M4827" s="21">
        <v>0</v>
      </c>
      <c r="N4827" s="21">
        <v>0</v>
      </c>
      <c r="O4827" s="21">
        <v>0</v>
      </c>
      <c r="P4827" s="21">
        <v>0</v>
      </c>
      <c r="Q4827" s="21">
        <v>0</v>
      </c>
      <c r="R4827" s="21">
        <v>0</v>
      </c>
      <c r="S4827" s="21">
        <v>0</v>
      </c>
      <c r="T4827" s="21">
        <v>0</v>
      </c>
      <c r="U4827" s="21">
        <v>0</v>
      </c>
      <c r="V4827" s="21">
        <v>0</v>
      </c>
    </row>
    <row r="4828" spans="1:22" ht="15" x14ac:dyDescent="0.25">
      <c r="A4828" s="7"/>
      <c r="B4828" s="21" t="s">
        <v>3727</v>
      </c>
      <c r="C4828" s="24" t="s">
        <v>3728</v>
      </c>
      <c r="D4828" s="21" t="s">
        <v>620</v>
      </c>
      <c r="E4828" s="21">
        <v>0</v>
      </c>
      <c r="F4828" s="21">
        <v>60000000</v>
      </c>
      <c r="G4828" s="21">
        <v>0</v>
      </c>
      <c r="H4828" s="21">
        <v>0</v>
      </c>
      <c r="I4828" s="21">
        <v>60000000</v>
      </c>
      <c r="J4828" s="21">
        <v>0</v>
      </c>
      <c r="K4828" s="21">
        <v>0</v>
      </c>
      <c r="L4828" s="21">
        <v>0</v>
      </c>
      <c r="M4828" s="21">
        <v>0</v>
      </c>
      <c r="N4828" s="21">
        <v>0</v>
      </c>
      <c r="O4828" s="21">
        <v>0</v>
      </c>
      <c r="P4828" s="21">
        <v>0</v>
      </c>
      <c r="Q4828" s="21">
        <v>0</v>
      </c>
      <c r="R4828" s="21">
        <v>0</v>
      </c>
      <c r="S4828" s="21">
        <v>0</v>
      </c>
      <c r="T4828" s="21">
        <v>0</v>
      </c>
      <c r="U4828" s="21">
        <v>0</v>
      </c>
      <c r="V4828" s="21">
        <v>0</v>
      </c>
    </row>
    <row r="4829" spans="1:22" x14ac:dyDescent="0.2">
      <c r="A4829" s="7"/>
      <c r="B4829" s="19"/>
      <c r="C4829" s="20"/>
      <c r="D4829" s="20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</row>
    <row r="4830" spans="1:22" ht="25.5" x14ac:dyDescent="0.2">
      <c r="A4830" s="7"/>
      <c r="B4830" s="19"/>
      <c r="C4830" s="13" t="s">
        <v>431</v>
      </c>
      <c r="D4830" s="20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</row>
    <row r="4831" spans="1:22" ht="38.25" x14ac:dyDescent="0.2">
      <c r="A4831" s="7"/>
      <c r="B4831" s="12" t="s">
        <v>643</v>
      </c>
      <c r="C4831" s="13" t="s">
        <v>3729</v>
      </c>
      <c r="D4831" s="20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</row>
    <row r="4832" spans="1:22" ht="45" x14ac:dyDescent="0.25">
      <c r="A4832" s="7"/>
      <c r="B4832" s="21" t="s">
        <v>2355</v>
      </c>
      <c r="C4832" s="24" t="s">
        <v>2346</v>
      </c>
      <c r="D4832" s="21" t="s">
        <v>50</v>
      </c>
      <c r="E4832" s="21">
        <v>0</v>
      </c>
      <c r="F4832" s="21">
        <v>0</v>
      </c>
      <c r="G4832" s="21">
        <v>0</v>
      </c>
      <c r="H4832" s="21">
        <v>1470000000</v>
      </c>
      <c r="I4832" s="21">
        <v>1231650000</v>
      </c>
      <c r="J4832" s="21">
        <v>238350000</v>
      </c>
      <c r="K4832" s="21">
        <v>0</v>
      </c>
      <c r="L4832" s="21">
        <v>238350000</v>
      </c>
      <c r="M4832" s="21">
        <v>0</v>
      </c>
      <c r="N4832" s="21">
        <v>238350000</v>
      </c>
      <c r="O4832" s="21">
        <v>238350000</v>
      </c>
      <c r="P4832" s="21">
        <v>0</v>
      </c>
      <c r="Q4832" s="21">
        <v>0</v>
      </c>
      <c r="R4832" s="21">
        <v>238350000</v>
      </c>
      <c r="S4832" s="21">
        <v>0</v>
      </c>
      <c r="T4832" s="21">
        <v>0</v>
      </c>
      <c r="U4832" s="21">
        <v>0</v>
      </c>
      <c r="V4832" s="21">
        <v>100</v>
      </c>
    </row>
    <row r="4833" spans="1:22" x14ac:dyDescent="0.2">
      <c r="A4833" s="7"/>
      <c r="B4833" s="19"/>
      <c r="C4833" s="20"/>
      <c r="D4833" s="20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</row>
    <row r="4834" spans="1:22" ht="25.5" x14ac:dyDescent="0.2">
      <c r="A4834" s="7"/>
      <c r="B4834" s="25"/>
      <c r="C4834" s="17" t="s">
        <v>3730</v>
      </c>
      <c r="D4834" s="26"/>
      <c r="E4834" s="25"/>
      <c r="F4834" s="25"/>
      <c r="G4834" s="25"/>
      <c r="H4834" s="25"/>
      <c r="I4834" s="25"/>
      <c r="J4834" s="25"/>
      <c r="K4834" s="25"/>
      <c r="L4834" s="25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</row>
    <row r="4835" spans="1:22" x14ac:dyDescent="0.2">
      <c r="A4835" s="7"/>
      <c r="B4835" s="19"/>
      <c r="C4835" s="13" t="s">
        <v>1720</v>
      </c>
      <c r="D4835" s="20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</row>
    <row r="4836" spans="1:22" x14ac:dyDescent="0.2">
      <c r="A4836" s="7"/>
      <c r="B4836" s="19"/>
      <c r="C4836" s="13" t="s">
        <v>3731</v>
      </c>
      <c r="D4836" s="20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</row>
    <row r="4837" spans="1:22" x14ac:dyDescent="0.2">
      <c r="A4837" s="7"/>
      <c r="B4837" s="19"/>
      <c r="C4837" s="13" t="s">
        <v>2729</v>
      </c>
      <c r="D4837" s="20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</row>
    <row r="4838" spans="1:22" x14ac:dyDescent="0.2">
      <c r="A4838" s="7"/>
      <c r="B4838" s="19"/>
      <c r="C4838" s="13" t="s">
        <v>550</v>
      </c>
      <c r="D4838" s="20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</row>
    <row r="4839" spans="1:22" x14ac:dyDescent="0.2">
      <c r="A4839" s="7"/>
      <c r="B4839" s="19"/>
      <c r="C4839" s="13" t="s">
        <v>387</v>
      </c>
      <c r="D4839" s="20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</row>
    <row r="4840" spans="1:22" ht="25.5" x14ac:dyDescent="0.2">
      <c r="A4840" s="7"/>
      <c r="B4840" s="12" t="s">
        <v>643</v>
      </c>
      <c r="C4840" s="13" t="s">
        <v>711</v>
      </c>
      <c r="D4840" s="20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</row>
    <row r="4841" spans="1:22" ht="30" x14ac:dyDescent="0.25">
      <c r="A4841" s="7"/>
      <c r="B4841" s="21" t="s">
        <v>3732</v>
      </c>
      <c r="C4841" s="24" t="s">
        <v>3733</v>
      </c>
      <c r="D4841" s="21" t="s">
        <v>50</v>
      </c>
      <c r="E4841" s="21">
        <v>0</v>
      </c>
      <c r="F4841" s="21">
        <v>349452033.97000003</v>
      </c>
      <c r="G4841" s="21">
        <v>0</v>
      </c>
      <c r="H4841" s="21">
        <v>0</v>
      </c>
      <c r="I4841" s="21">
        <v>0</v>
      </c>
      <c r="J4841" s="21">
        <v>349452033.97000003</v>
      </c>
      <c r="K4841" s="21">
        <v>0</v>
      </c>
      <c r="L4841" s="21">
        <v>349452016.94</v>
      </c>
      <c r="M4841" s="21">
        <v>0</v>
      </c>
      <c r="N4841" s="21">
        <v>349452016.94</v>
      </c>
      <c r="O4841" s="21">
        <v>349452016.94</v>
      </c>
      <c r="P4841" s="21">
        <v>0</v>
      </c>
      <c r="Q4841" s="21">
        <v>0</v>
      </c>
      <c r="R4841" s="21">
        <v>349452016.94</v>
      </c>
      <c r="S4841" s="21">
        <v>17.03</v>
      </c>
      <c r="T4841" s="21">
        <v>0</v>
      </c>
      <c r="U4841" s="21">
        <v>0</v>
      </c>
      <c r="V4841" s="21">
        <v>99.99</v>
      </c>
    </row>
    <row r="4842" spans="1:22" x14ac:dyDescent="0.2">
      <c r="A4842" s="7"/>
      <c r="B4842" s="19"/>
      <c r="C4842" s="20"/>
      <c r="D4842" s="20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</row>
    <row r="4843" spans="1:22" x14ac:dyDescent="0.2">
      <c r="A4843" s="7"/>
      <c r="B4843" s="19"/>
      <c r="C4843" s="13" t="s">
        <v>757</v>
      </c>
      <c r="D4843" s="20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</row>
    <row r="4844" spans="1:22" x14ac:dyDescent="0.2">
      <c r="A4844" s="7"/>
      <c r="B4844" s="19"/>
      <c r="C4844" s="13" t="s">
        <v>387</v>
      </c>
      <c r="D4844" s="20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</row>
    <row r="4845" spans="1:22" x14ac:dyDescent="0.2">
      <c r="A4845" s="7"/>
      <c r="B4845" s="19"/>
      <c r="C4845" s="13" t="s">
        <v>391</v>
      </c>
      <c r="D4845" s="20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</row>
    <row r="4846" spans="1:22" x14ac:dyDescent="0.2">
      <c r="A4846" s="7"/>
      <c r="B4846" s="19"/>
      <c r="C4846" s="13" t="s">
        <v>2140</v>
      </c>
      <c r="D4846" s="20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</row>
    <row r="4847" spans="1:22" ht="63.75" x14ac:dyDescent="0.2">
      <c r="A4847" s="7"/>
      <c r="B4847" s="12" t="s">
        <v>643</v>
      </c>
      <c r="C4847" s="13" t="s">
        <v>704</v>
      </c>
      <c r="D4847" s="20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</row>
    <row r="4848" spans="1:22" ht="30" x14ac:dyDescent="0.25">
      <c r="A4848" s="7"/>
      <c r="B4848" s="21" t="s">
        <v>3734</v>
      </c>
      <c r="C4848" s="24" t="s">
        <v>3735</v>
      </c>
      <c r="D4848" s="21" t="s">
        <v>50</v>
      </c>
      <c r="E4848" s="21">
        <v>0</v>
      </c>
      <c r="F4848" s="21">
        <v>0</v>
      </c>
      <c r="G4848" s="21">
        <v>0</v>
      </c>
      <c r="H4848" s="21">
        <v>182146448</v>
      </c>
      <c r="I4848" s="21">
        <v>0</v>
      </c>
      <c r="J4848" s="21">
        <v>182146448</v>
      </c>
      <c r="K4848" s="21">
        <v>0</v>
      </c>
      <c r="L4848" s="21">
        <v>0</v>
      </c>
      <c r="M4848" s="21">
        <v>0</v>
      </c>
      <c r="N4848" s="21">
        <v>0</v>
      </c>
      <c r="O4848" s="21">
        <v>0</v>
      </c>
      <c r="P4848" s="21">
        <v>0</v>
      </c>
      <c r="Q4848" s="21">
        <v>0</v>
      </c>
      <c r="R4848" s="21">
        <v>0</v>
      </c>
      <c r="S4848" s="21">
        <v>182146448</v>
      </c>
      <c r="T4848" s="21">
        <v>0</v>
      </c>
      <c r="U4848" s="21">
        <v>0</v>
      </c>
      <c r="V4848" s="21">
        <v>0</v>
      </c>
    </row>
    <row r="4849" spans="1:22" x14ac:dyDescent="0.2">
      <c r="A4849" s="7"/>
      <c r="B4849" s="19"/>
      <c r="C4849" s="20"/>
      <c r="D4849" s="20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</row>
    <row r="4850" spans="1:22" x14ac:dyDescent="0.2">
      <c r="A4850" s="7"/>
      <c r="B4850" s="19"/>
      <c r="C4850" s="13" t="s">
        <v>2518</v>
      </c>
      <c r="D4850" s="20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</row>
    <row r="4851" spans="1:22" ht="25.5" x14ac:dyDescent="0.2">
      <c r="A4851" s="7"/>
      <c r="B4851" s="12" t="s">
        <v>643</v>
      </c>
      <c r="C4851" s="13" t="s">
        <v>2578</v>
      </c>
      <c r="D4851" s="20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</row>
    <row r="4852" spans="1:22" ht="30" x14ac:dyDescent="0.25">
      <c r="A4852" s="7"/>
      <c r="B4852" s="21" t="s">
        <v>3736</v>
      </c>
      <c r="C4852" s="24" t="s">
        <v>3737</v>
      </c>
      <c r="D4852" s="21" t="s">
        <v>620</v>
      </c>
      <c r="E4852" s="21">
        <v>0</v>
      </c>
      <c r="F4852" s="21">
        <v>0</v>
      </c>
      <c r="G4852" s="21">
        <v>0</v>
      </c>
      <c r="H4852" s="21">
        <v>60000000</v>
      </c>
      <c r="I4852" s="21">
        <v>0</v>
      </c>
      <c r="J4852" s="21">
        <v>60000000</v>
      </c>
      <c r="K4852" s="21">
        <v>0</v>
      </c>
      <c r="L4852" s="21">
        <v>0</v>
      </c>
      <c r="M4852" s="21">
        <v>0</v>
      </c>
      <c r="N4852" s="21">
        <v>0</v>
      </c>
      <c r="O4852" s="21">
        <v>0</v>
      </c>
      <c r="P4852" s="21">
        <v>0</v>
      </c>
      <c r="Q4852" s="21">
        <v>0</v>
      </c>
      <c r="R4852" s="21">
        <v>0</v>
      </c>
      <c r="S4852" s="21">
        <v>60000000</v>
      </c>
      <c r="T4852" s="21">
        <v>0</v>
      </c>
      <c r="U4852" s="21">
        <v>0</v>
      </c>
      <c r="V4852" s="21">
        <v>0</v>
      </c>
    </row>
    <row r="4853" spans="1:22" x14ac:dyDescent="0.2">
      <c r="A4853" s="7"/>
      <c r="B4853" s="19"/>
      <c r="C4853" s="20"/>
      <c r="D4853" s="20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</row>
    <row r="4854" spans="1:22" x14ac:dyDescent="0.2">
      <c r="A4854" s="7"/>
      <c r="B4854" s="19"/>
      <c r="C4854" s="13" t="s">
        <v>413</v>
      </c>
      <c r="D4854" s="20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</row>
    <row r="4855" spans="1:22" ht="25.5" x14ac:dyDescent="0.2">
      <c r="A4855" s="7"/>
      <c r="B4855" s="19"/>
      <c r="C4855" s="13" t="s">
        <v>779</v>
      </c>
      <c r="D4855" s="20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</row>
    <row r="4856" spans="1:22" x14ac:dyDescent="0.2">
      <c r="A4856" s="7"/>
      <c r="B4856" s="12" t="s">
        <v>643</v>
      </c>
      <c r="C4856" s="13" t="s">
        <v>3738</v>
      </c>
      <c r="D4856" s="20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</row>
    <row r="4857" spans="1:22" ht="45" x14ac:dyDescent="0.25">
      <c r="A4857" s="7"/>
      <c r="B4857" s="21" t="s">
        <v>2345</v>
      </c>
      <c r="C4857" s="24" t="s">
        <v>2346</v>
      </c>
      <c r="D4857" s="21" t="s">
        <v>50</v>
      </c>
      <c r="E4857" s="21">
        <v>0</v>
      </c>
      <c r="F4857" s="21">
        <v>0</v>
      </c>
      <c r="G4857" s="21">
        <v>0</v>
      </c>
      <c r="H4857" s="21">
        <v>1247254000</v>
      </c>
      <c r="I4857" s="21">
        <v>0</v>
      </c>
      <c r="J4857" s="21">
        <v>1247254000</v>
      </c>
      <c r="K4857" s="21">
        <v>0</v>
      </c>
      <c r="L4857" s="21">
        <v>0</v>
      </c>
      <c r="M4857" s="21">
        <v>0</v>
      </c>
      <c r="N4857" s="21">
        <v>0</v>
      </c>
      <c r="O4857" s="21">
        <v>0</v>
      </c>
      <c r="P4857" s="21">
        <v>0</v>
      </c>
      <c r="Q4857" s="21">
        <v>0</v>
      </c>
      <c r="R4857" s="21">
        <v>0</v>
      </c>
      <c r="S4857" s="21">
        <v>1247254000</v>
      </c>
      <c r="T4857" s="21">
        <v>0</v>
      </c>
      <c r="U4857" s="21">
        <v>0</v>
      </c>
      <c r="V4857" s="21">
        <v>0</v>
      </c>
    </row>
    <row r="4858" spans="1:22" ht="45" x14ac:dyDescent="0.25">
      <c r="A4858" s="7"/>
      <c r="B4858" s="21" t="s">
        <v>3721</v>
      </c>
      <c r="C4858" s="24" t="s">
        <v>3722</v>
      </c>
      <c r="D4858" s="21" t="s">
        <v>620</v>
      </c>
      <c r="E4858" s="21">
        <v>0</v>
      </c>
      <c r="F4858" s="21">
        <v>0</v>
      </c>
      <c r="G4858" s="21">
        <v>0</v>
      </c>
      <c r="H4858" s="21">
        <v>685329930.99000001</v>
      </c>
      <c r="I4858" s="21">
        <v>0</v>
      </c>
      <c r="J4858" s="21">
        <v>685329930.99000001</v>
      </c>
      <c r="K4858" s="21">
        <v>0</v>
      </c>
      <c r="L4858" s="21">
        <v>0</v>
      </c>
      <c r="M4858" s="21">
        <v>0</v>
      </c>
      <c r="N4858" s="21">
        <v>0</v>
      </c>
      <c r="O4858" s="21">
        <v>0</v>
      </c>
      <c r="P4858" s="21">
        <v>0</v>
      </c>
      <c r="Q4858" s="21">
        <v>0</v>
      </c>
      <c r="R4858" s="21">
        <v>0</v>
      </c>
      <c r="S4858" s="21">
        <v>685329930.99000001</v>
      </c>
      <c r="T4858" s="21">
        <v>0</v>
      </c>
      <c r="U4858" s="21">
        <v>0</v>
      </c>
      <c r="V4858" s="21">
        <v>0</v>
      </c>
    </row>
    <row r="4859" spans="1:22" ht="38.25" x14ac:dyDescent="0.2">
      <c r="A4859" s="7"/>
      <c r="B4859" s="12" t="s">
        <v>643</v>
      </c>
      <c r="C4859" s="13" t="s">
        <v>1730</v>
      </c>
      <c r="D4859" s="20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</row>
    <row r="4860" spans="1:22" ht="45" x14ac:dyDescent="0.25">
      <c r="A4860" s="7"/>
      <c r="B4860" s="21" t="s">
        <v>3739</v>
      </c>
      <c r="C4860" s="24" t="s">
        <v>2346</v>
      </c>
      <c r="D4860" s="21" t="s">
        <v>50</v>
      </c>
      <c r="E4860" s="21">
        <v>0</v>
      </c>
      <c r="F4860" s="21">
        <v>0</v>
      </c>
      <c r="G4860" s="21">
        <v>0</v>
      </c>
      <c r="H4860" s="21">
        <v>1037792736</v>
      </c>
      <c r="I4860" s="21">
        <v>0</v>
      </c>
      <c r="J4860" s="21">
        <v>1037792736</v>
      </c>
      <c r="K4860" s="21">
        <v>0</v>
      </c>
      <c r="L4860" s="21">
        <v>0</v>
      </c>
      <c r="M4860" s="21">
        <v>0</v>
      </c>
      <c r="N4860" s="21">
        <v>0</v>
      </c>
      <c r="O4860" s="21">
        <v>0</v>
      </c>
      <c r="P4860" s="21">
        <v>0</v>
      </c>
      <c r="Q4860" s="21">
        <v>0</v>
      </c>
      <c r="R4860" s="21">
        <v>0</v>
      </c>
      <c r="S4860" s="21">
        <v>1037792736</v>
      </c>
      <c r="T4860" s="21">
        <v>0</v>
      </c>
      <c r="U4860" s="21">
        <v>0</v>
      </c>
      <c r="V4860" s="21">
        <v>0</v>
      </c>
    </row>
    <row r="4861" spans="1:22" x14ac:dyDescent="0.2">
      <c r="A4861" s="7"/>
      <c r="B4861" s="19"/>
      <c r="C4861" s="20"/>
      <c r="D4861" s="20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</row>
    <row r="4862" spans="1:22" x14ac:dyDescent="0.2">
      <c r="A4862" s="7"/>
      <c r="B4862" s="19"/>
      <c r="C4862" s="13" t="s">
        <v>423</v>
      </c>
      <c r="D4862" s="20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</row>
    <row r="4863" spans="1:22" x14ac:dyDescent="0.2">
      <c r="A4863" s="7"/>
      <c r="B4863" s="19"/>
      <c r="C4863" s="13" t="s">
        <v>1277</v>
      </c>
      <c r="D4863" s="20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</row>
    <row r="4864" spans="1:22" ht="38.25" x14ac:dyDescent="0.2">
      <c r="A4864" s="7"/>
      <c r="B4864" s="12" t="s">
        <v>643</v>
      </c>
      <c r="C4864" s="13" t="s">
        <v>3740</v>
      </c>
      <c r="D4864" s="20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</row>
    <row r="4865" spans="1:22" ht="30" x14ac:dyDescent="0.25">
      <c r="A4865" s="7"/>
      <c r="B4865" s="21" t="s">
        <v>3741</v>
      </c>
      <c r="C4865" s="24" t="s">
        <v>3742</v>
      </c>
      <c r="D4865" s="21" t="s">
        <v>50</v>
      </c>
      <c r="E4865" s="21">
        <v>0</v>
      </c>
      <c r="F4865" s="21">
        <v>0</v>
      </c>
      <c r="G4865" s="21">
        <v>0</v>
      </c>
      <c r="H4865" s="21">
        <v>29470906797.02</v>
      </c>
      <c r="I4865" s="21">
        <v>0</v>
      </c>
      <c r="J4865" s="21">
        <v>29470906797.02</v>
      </c>
      <c r="K4865" s="21">
        <v>0</v>
      </c>
      <c r="L4865" s="21">
        <v>23741381886.02</v>
      </c>
      <c r="M4865" s="21">
        <v>0</v>
      </c>
      <c r="N4865" s="21">
        <v>8602662602.5400009</v>
      </c>
      <c r="O4865" s="21">
        <v>3750908825.2199998</v>
      </c>
      <c r="P4865" s="21">
        <v>0</v>
      </c>
      <c r="Q4865" s="21">
        <v>3750908825.2199998</v>
      </c>
      <c r="R4865" s="21">
        <v>3750908825.2199998</v>
      </c>
      <c r="S4865" s="21">
        <v>5729524911</v>
      </c>
      <c r="T4865" s="21">
        <v>15138719283.48</v>
      </c>
      <c r="U4865" s="21">
        <v>4851753777.3199997</v>
      </c>
      <c r="V4865" s="21">
        <v>29.19</v>
      </c>
    </row>
    <row r="4866" spans="1:22" ht="30" x14ac:dyDescent="0.25">
      <c r="A4866" s="7"/>
      <c r="B4866" s="21" t="s">
        <v>3743</v>
      </c>
      <c r="C4866" s="24" t="s">
        <v>3744</v>
      </c>
      <c r="D4866" s="21" t="s">
        <v>1009</v>
      </c>
      <c r="E4866" s="21">
        <v>0</v>
      </c>
      <c r="F4866" s="21">
        <v>0</v>
      </c>
      <c r="G4866" s="21">
        <v>0</v>
      </c>
      <c r="H4866" s="21">
        <v>1241587746</v>
      </c>
      <c r="I4866" s="21">
        <v>0</v>
      </c>
      <c r="J4866" s="21">
        <v>1241587746</v>
      </c>
      <c r="K4866" s="21">
        <v>0</v>
      </c>
      <c r="L4866" s="21">
        <v>0</v>
      </c>
      <c r="M4866" s="21">
        <v>0</v>
      </c>
      <c r="N4866" s="21">
        <v>0</v>
      </c>
      <c r="O4866" s="21">
        <v>0</v>
      </c>
      <c r="P4866" s="21">
        <v>0</v>
      </c>
      <c r="Q4866" s="21">
        <v>0</v>
      </c>
      <c r="R4866" s="21">
        <v>0</v>
      </c>
      <c r="S4866" s="21">
        <v>1241587746</v>
      </c>
      <c r="T4866" s="21">
        <v>0</v>
      </c>
      <c r="U4866" s="21">
        <v>0</v>
      </c>
      <c r="V4866" s="21">
        <v>0</v>
      </c>
    </row>
    <row r="4867" spans="1:22" ht="30" x14ac:dyDescent="0.25">
      <c r="A4867" s="7"/>
      <c r="B4867" s="21" t="s">
        <v>3745</v>
      </c>
      <c r="C4867" s="24" t="s">
        <v>3746</v>
      </c>
      <c r="D4867" s="21" t="s">
        <v>620</v>
      </c>
      <c r="E4867" s="21">
        <v>0</v>
      </c>
      <c r="F4867" s="21">
        <v>0</v>
      </c>
      <c r="G4867" s="21">
        <v>0</v>
      </c>
      <c r="H4867" s="21">
        <v>48831868731.290001</v>
      </c>
      <c r="I4867" s="21">
        <v>0</v>
      </c>
      <c r="J4867" s="21">
        <v>48831868731.290001</v>
      </c>
      <c r="K4867" s="21">
        <v>0</v>
      </c>
      <c r="L4867" s="21">
        <v>47549232770.290001</v>
      </c>
      <c r="M4867" s="21">
        <v>0</v>
      </c>
      <c r="N4867" s="21">
        <v>33250512974.52</v>
      </c>
      <c r="O4867" s="21">
        <v>3585407591.48</v>
      </c>
      <c r="P4867" s="21">
        <v>0</v>
      </c>
      <c r="Q4867" s="21">
        <v>0</v>
      </c>
      <c r="R4867" s="21">
        <v>3585407591.48</v>
      </c>
      <c r="S4867" s="21">
        <v>1282635961</v>
      </c>
      <c r="T4867" s="21">
        <v>14298719795.77</v>
      </c>
      <c r="U4867" s="21">
        <v>29665105383.040001</v>
      </c>
      <c r="V4867" s="21">
        <v>68.09</v>
      </c>
    </row>
    <row r="4868" spans="1:22" x14ac:dyDescent="0.2">
      <c r="A4868" s="7"/>
      <c r="B4868" s="19"/>
      <c r="C4868" s="20"/>
      <c r="D4868" s="20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</row>
    <row r="4869" spans="1:22" ht="25.5" x14ac:dyDescent="0.2">
      <c r="A4869" s="7"/>
      <c r="B4869" s="19"/>
      <c r="C4869" s="13" t="s">
        <v>429</v>
      </c>
      <c r="D4869" s="20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</row>
    <row r="4870" spans="1:22" ht="25.5" x14ac:dyDescent="0.2">
      <c r="A4870" s="7"/>
      <c r="B4870" s="12" t="s">
        <v>643</v>
      </c>
      <c r="C4870" s="13" t="s">
        <v>1714</v>
      </c>
      <c r="D4870" s="20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</row>
    <row r="4871" spans="1:22" ht="15" x14ac:dyDescent="0.25">
      <c r="A4871" s="7"/>
      <c r="B4871" s="21" t="s">
        <v>3747</v>
      </c>
      <c r="C4871" s="24" t="s">
        <v>3748</v>
      </c>
      <c r="D4871" s="21" t="s">
        <v>50</v>
      </c>
      <c r="E4871" s="21">
        <v>0</v>
      </c>
      <c r="F4871" s="21">
        <v>0</v>
      </c>
      <c r="G4871" s="21">
        <v>0</v>
      </c>
      <c r="H4871" s="21">
        <v>1210907443.76</v>
      </c>
      <c r="I4871" s="21">
        <v>0</v>
      </c>
      <c r="J4871" s="21">
        <v>1210907443.76</v>
      </c>
      <c r="K4871" s="21">
        <v>0</v>
      </c>
      <c r="L4871" s="21">
        <v>0</v>
      </c>
      <c r="M4871" s="21">
        <v>0</v>
      </c>
      <c r="N4871" s="21">
        <v>0</v>
      </c>
      <c r="O4871" s="21">
        <v>0</v>
      </c>
      <c r="P4871" s="21">
        <v>0</v>
      </c>
      <c r="Q4871" s="21">
        <v>0</v>
      </c>
      <c r="R4871" s="21">
        <v>0</v>
      </c>
      <c r="S4871" s="21">
        <v>1210907443.76</v>
      </c>
      <c r="T4871" s="21">
        <v>0</v>
      </c>
      <c r="U4871" s="21">
        <v>0</v>
      </c>
      <c r="V4871" s="21">
        <v>0</v>
      </c>
    </row>
    <row r="4872" spans="1:22" x14ac:dyDescent="0.2">
      <c r="A4872" s="7"/>
      <c r="B4872" s="19"/>
      <c r="C4872" s="20"/>
      <c r="D4872" s="20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</row>
    <row r="4873" spans="1:22" ht="25.5" x14ac:dyDescent="0.2">
      <c r="A4873" s="7"/>
      <c r="B4873" s="12" t="s">
        <v>643</v>
      </c>
      <c r="C4873" s="13" t="s">
        <v>711</v>
      </c>
      <c r="D4873" s="20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</row>
    <row r="4874" spans="1:22" ht="15" x14ac:dyDescent="0.25">
      <c r="A4874" s="7"/>
      <c r="B4874" s="21" t="s">
        <v>3749</v>
      </c>
      <c r="C4874" s="24" t="s">
        <v>1085</v>
      </c>
      <c r="D4874" s="21" t="s">
        <v>50</v>
      </c>
      <c r="E4874" s="21">
        <v>0</v>
      </c>
      <c r="F4874" s="21">
        <v>0</v>
      </c>
      <c r="G4874" s="21">
        <v>0</v>
      </c>
      <c r="H4874" s="21">
        <v>60000000</v>
      </c>
      <c r="I4874" s="21">
        <v>60000000</v>
      </c>
      <c r="J4874" s="21">
        <v>0</v>
      </c>
      <c r="K4874" s="21">
        <v>0</v>
      </c>
      <c r="L4874" s="21">
        <v>0</v>
      </c>
      <c r="M4874" s="21">
        <v>0</v>
      </c>
      <c r="N4874" s="21">
        <v>0</v>
      </c>
      <c r="O4874" s="21">
        <v>0</v>
      </c>
      <c r="P4874" s="21">
        <v>0</v>
      </c>
      <c r="Q4874" s="21">
        <v>0</v>
      </c>
      <c r="R4874" s="21">
        <v>0</v>
      </c>
      <c r="S4874" s="21">
        <v>0</v>
      </c>
      <c r="T4874" s="21">
        <v>0</v>
      </c>
      <c r="U4874" s="21">
        <v>0</v>
      </c>
      <c r="V4874" s="21">
        <v>0</v>
      </c>
    </row>
    <row r="4875" spans="1:22" x14ac:dyDescent="0.2">
      <c r="A4875" s="7"/>
      <c r="B4875" s="19"/>
      <c r="C4875" s="20"/>
      <c r="D4875" s="20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</row>
    <row r="4876" spans="1:22" x14ac:dyDescent="0.2">
      <c r="A4876" s="7"/>
      <c r="B4876" s="12" t="s">
        <v>643</v>
      </c>
      <c r="C4876" s="13" t="s">
        <v>2601</v>
      </c>
      <c r="D4876" s="20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</row>
    <row r="4877" spans="1:22" ht="30" x14ac:dyDescent="0.25">
      <c r="A4877" s="7"/>
      <c r="B4877" s="21" t="s">
        <v>3750</v>
      </c>
      <c r="C4877" s="24" t="s">
        <v>3735</v>
      </c>
      <c r="D4877" s="21" t="s">
        <v>50</v>
      </c>
      <c r="E4877" s="21">
        <v>0</v>
      </c>
      <c r="F4877" s="21">
        <v>38453500</v>
      </c>
      <c r="G4877" s="21">
        <v>0</v>
      </c>
      <c r="H4877" s="21">
        <v>225000000</v>
      </c>
      <c r="I4877" s="21">
        <v>0</v>
      </c>
      <c r="J4877" s="21">
        <v>263453500</v>
      </c>
      <c r="K4877" s="21">
        <v>0</v>
      </c>
      <c r="L4877" s="21">
        <v>0</v>
      </c>
      <c r="M4877" s="21">
        <v>0</v>
      </c>
      <c r="N4877" s="21">
        <v>0</v>
      </c>
      <c r="O4877" s="21">
        <v>0</v>
      </c>
      <c r="P4877" s="21">
        <v>0</v>
      </c>
      <c r="Q4877" s="21">
        <v>0</v>
      </c>
      <c r="R4877" s="21">
        <v>0</v>
      </c>
      <c r="S4877" s="21">
        <v>263453500</v>
      </c>
      <c r="T4877" s="21">
        <v>0</v>
      </c>
      <c r="U4877" s="21">
        <v>0</v>
      </c>
      <c r="V4877" s="21">
        <v>0</v>
      </c>
    </row>
    <row r="4878" spans="1:22" x14ac:dyDescent="0.2">
      <c r="A4878" s="7"/>
      <c r="B4878" s="19"/>
      <c r="C4878" s="20"/>
      <c r="D4878" s="20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</row>
    <row r="4879" spans="1:22" ht="25.5" x14ac:dyDescent="0.2">
      <c r="A4879" s="7"/>
      <c r="B4879" s="12" t="s">
        <v>643</v>
      </c>
      <c r="C4879" s="13" t="s">
        <v>711</v>
      </c>
      <c r="D4879" s="20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</row>
    <row r="4880" spans="1:22" ht="30" x14ac:dyDescent="0.25">
      <c r="A4880" s="7"/>
      <c r="B4880" s="21" t="s">
        <v>3751</v>
      </c>
      <c r="C4880" s="24" t="s">
        <v>3752</v>
      </c>
      <c r="D4880" s="21" t="s">
        <v>50</v>
      </c>
      <c r="E4880" s="21">
        <v>0</v>
      </c>
      <c r="F4880" s="21">
        <v>0</v>
      </c>
      <c r="G4880" s="21">
        <v>0</v>
      </c>
      <c r="H4880" s="21">
        <v>124000000</v>
      </c>
      <c r="I4880" s="21">
        <v>0</v>
      </c>
      <c r="J4880" s="21">
        <v>124000000</v>
      </c>
      <c r="K4880" s="21">
        <v>2250000</v>
      </c>
      <c r="L4880" s="21">
        <v>29250000</v>
      </c>
      <c r="M4880" s="21">
        <v>0</v>
      </c>
      <c r="N4880" s="21">
        <v>27000000</v>
      </c>
      <c r="O4880" s="21">
        <v>14700000</v>
      </c>
      <c r="P4880" s="21">
        <v>6450000</v>
      </c>
      <c r="Q4880" s="21">
        <v>4500000</v>
      </c>
      <c r="R4880" s="21">
        <v>8250000</v>
      </c>
      <c r="S4880" s="21">
        <v>94750000</v>
      </c>
      <c r="T4880" s="21">
        <v>2250000</v>
      </c>
      <c r="U4880" s="21">
        <v>12300000</v>
      </c>
      <c r="V4880" s="21">
        <v>21.77</v>
      </c>
    </row>
    <row r="4881" spans="1:22" x14ac:dyDescent="0.2">
      <c r="A4881" s="7"/>
      <c r="B4881" s="19"/>
      <c r="C4881" s="20"/>
      <c r="D4881" s="20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</row>
    <row r="4882" spans="1:22" ht="25.5" x14ac:dyDescent="0.2">
      <c r="A4882" s="7"/>
      <c r="B4882" s="12" t="s">
        <v>643</v>
      </c>
      <c r="C4882" s="13" t="s">
        <v>711</v>
      </c>
      <c r="D4882" s="20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</row>
    <row r="4883" spans="1:22" ht="45" x14ac:dyDescent="0.25">
      <c r="A4883" s="7"/>
      <c r="B4883" s="21" t="s">
        <v>3753</v>
      </c>
      <c r="C4883" s="24" t="s">
        <v>2346</v>
      </c>
      <c r="D4883" s="21" t="s">
        <v>50</v>
      </c>
      <c r="E4883" s="21">
        <v>0</v>
      </c>
      <c r="F4883" s="21">
        <v>0</v>
      </c>
      <c r="G4883" s="21">
        <v>0</v>
      </c>
      <c r="H4883" s="21">
        <v>650100000</v>
      </c>
      <c r="I4883" s="21">
        <v>0</v>
      </c>
      <c r="J4883" s="21">
        <v>650100000</v>
      </c>
      <c r="K4883" s="21">
        <v>31766667</v>
      </c>
      <c r="L4883" s="21">
        <v>398266667</v>
      </c>
      <c r="M4883" s="21">
        <v>66616667</v>
      </c>
      <c r="N4883" s="21">
        <v>362116667</v>
      </c>
      <c r="O4883" s="21">
        <v>119529999.98</v>
      </c>
      <c r="P4883" s="21">
        <v>4533333.33</v>
      </c>
      <c r="Q4883" s="21">
        <v>74816666.659999996</v>
      </c>
      <c r="R4883" s="21">
        <v>114996666.65000001</v>
      </c>
      <c r="S4883" s="21">
        <v>251833333</v>
      </c>
      <c r="T4883" s="21">
        <v>36150000</v>
      </c>
      <c r="U4883" s="21">
        <v>242586667.02000001</v>
      </c>
      <c r="V4883" s="21">
        <v>55.7</v>
      </c>
    </row>
    <row r="4884" spans="1:22" x14ac:dyDescent="0.2">
      <c r="A4884" s="7"/>
      <c r="B4884" s="19"/>
      <c r="C4884" s="20"/>
      <c r="D4884" s="20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</row>
    <row r="4885" spans="1:22" ht="25.5" x14ac:dyDescent="0.2">
      <c r="A4885" s="7"/>
      <c r="B4885" s="19"/>
      <c r="C4885" s="13" t="s">
        <v>431</v>
      </c>
      <c r="D4885" s="20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</row>
    <row r="4886" spans="1:22" x14ac:dyDescent="0.2">
      <c r="A4886" s="7"/>
      <c r="B4886" s="12" t="s">
        <v>643</v>
      </c>
      <c r="C4886" s="13" t="s">
        <v>2443</v>
      </c>
      <c r="D4886" s="20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</row>
    <row r="4887" spans="1:22" ht="30" x14ac:dyDescent="0.25">
      <c r="A4887" s="7"/>
      <c r="B4887" s="21" t="s">
        <v>3754</v>
      </c>
      <c r="C4887" s="24" t="s">
        <v>3755</v>
      </c>
      <c r="D4887" s="21" t="s">
        <v>50</v>
      </c>
      <c r="E4887" s="21">
        <v>0</v>
      </c>
      <c r="F4887" s="21">
        <v>0</v>
      </c>
      <c r="G4887" s="21">
        <v>0</v>
      </c>
      <c r="H4887" s="21">
        <v>891386196</v>
      </c>
      <c r="I4887" s="21">
        <v>0</v>
      </c>
      <c r="J4887" s="21">
        <v>891386196</v>
      </c>
      <c r="K4887" s="21">
        <v>0</v>
      </c>
      <c r="L4887" s="21">
        <v>0</v>
      </c>
      <c r="M4887" s="21">
        <v>0</v>
      </c>
      <c r="N4887" s="21">
        <v>0</v>
      </c>
      <c r="O4887" s="21">
        <v>0</v>
      </c>
      <c r="P4887" s="21">
        <v>0</v>
      </c>
      <c r="Q4887" s="21">
        <v>0</v>
      </c>
      <c r="R4887" s="21">
        <v>0</v>
      </c>
      <c r="S4887" s="21">
        <v>891386196</v>
      </c>
      <c r="T4887" s="21">
        <v>0</v>
      </c>
      <c r="U4887" s="21">
        <v>0</v>
      </c>
      <c r="V4887" s="21">
        <v>0</v>
      </c>
    </row>
    <row r="4888" spans="1:22" x14ac:dyDescent="0.2">
      <c r="A4888" s="7"/>
      <c r="B4888" s="19"/>
      <c r="C4888" s="20"/>
      <c r="D4888" s="20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</row>
    <row r="4889" spans="1:22" x14ac:dyDescent="0.2">
      <c r="A4889" s="7"/>
      <c r="B4889" s="12" t="s">
        <v>643</v>
      </c>
      <c r="C4889" s="13" t="s">
        <v>2443</v>
      </c>
      <c r="D4889" s="20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</row>
    <row r="4890" spans="1:22" ht="45" x14ac:dyDescent="0.25">
      <c r="A4890" s="7"/>
      <c r="B4890" s="21" t="s">
        <v>2355</v>
      </c>
      <c r="C4890" s="24" t="s">
        <v>2346</v>
      </c>
      <c r="D4890" s="21" t="s">
        <v>50</v>
      </c>
      <c r="E4890" s="21">
        <v>0</v>
      </c>
      <c r="F4890" s="21">
        <v>55000000</v>
      </c>
      <c r="G4890" s="21">
        <v>0</v>
      </c>
      <c r="H4890" s="21">
        <v>50000000</v>
      </c>
      <c r="I4890" s="21">
        <v>0</v>
      </c>
      <c r="J4890" s="21">
        <v>105000000</v>
      </c>
      <c r="K4890" s="21">
        <v>0</v>
      </c>
      <c r="L4890" s="21">
        <v>6300000</v>
      </c>
      <c r="M4890" s="21">
        <v>6300000</v>
      </c>
      <c r="N4890" s="21">
        <v>6300000</v>
      </c>
      <c r="O4890" s="21">
        <v>6300000</v>
      </c>
      <c r="P4890" s="21">
        <v>0</v>
      </c>
      <c r="Q4890" s="21">
        <v>6300000</v>
      </c>
      <c r="R4890" s="21">
        <v>6300000</v>
      </c>
      <c r="S4890" s="21">
        <v>98700000</v>
      </c>
      <c r="T4890" s="21">
        <v>0</v>
      </c>
      <c r="U4890" s="21">
        <v>0</v>
      </c>
      <c r="V4890" s="21">
        <v>6</v>
      </c>
    </row>
    <row r="4891" spans="1:22" x14ac:dyDescent="0.2">
      <c r="A4891" s="7"/>
      <c r="B4891" s="19"/>
      <c r="C4891" s="20"/>
      <c r="D4891" s="20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</row>
    <row r="4892" spans="1:22" ht="25.5" x14ac:dyDescent="0.2">
      <c r="A4892" s="7"/>
      <c r="B4892" s="25"/>
      <c r="C4892" s="17" t="s">
        <v>3756</v>
      </c>
      <c r="D4892" s="20"/>
      <c r="E4892" s="16">
        <v>0</v>
      </c>
      <c r="F4892" s="16">
        <v>18188235464.959999</v>
      </c>
      <c r="G4892" s="16">
        <v>0</v>
      </c>
      <c r="H4892" s="16">
        <v>102461901479.06</v>
      </c>
      <c r="I4892" s="16">
        <v>32488009310.990002</v>
      </c>
      <c r="J4892" s="16">
        <v>88162127633.029999</v>
      </c>
      <c r="K4892" s="16">
        <v>34016667</v>
      </c>
      <c r="L4892" s="16">
        <v>73884825410.25</v>
      </c>
      <c r="M4892" s="16">
        <v>72916667</v>
      </c>
      <c r="N4892" s="16">
        <v>44408986331</v>
      </c>
      <c r="O4892" s="16">
        <v>9574940494.4599991</v>
      </c>
      <c r="P4892" s="16">
        <v>41433333.32</v>
      </c>
      <c r="Q4892" s="16">
        <v>3836525491.8800001</v>
      </c>
      <c r="R4892" s="16">
        <v>9533507161.1399994</v>
      </c>
      <c r="S4892" s="16">
        <v>14277302222.780001</v>
      </c>
      <c r="T4892" s="16">
        <v>29475839079.25</v>
      </c>
      <c r="U4892" s="16">
        <v>34834045836.540001</v>
      </c>
      <c r="V4892" s="16">
        <v>50.371953948128336</v>
      </c>
    </row>
    <row r="4893" spans="1:22" x14ac:dyDescent="0.2">
      <c r="A4893" s="7"/>
      <c r="B4893" s="19"/>
      <c r="C4893" s="20"/>
      <c r="D4893" s="20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</row>
    <row r="4894" spans="1:22" x14ac:dyDescent="0.2">
      <c r="A4894" s="7"/>
      <c r="B4894" s="25"/>
      <c r="C4894" s="17" t="s">
        <v>3757</v>
      </c>
      <c r="D4894" s="26"/>
      <c r="E4894" s="25"/>
      <c r="F4894" s="25"/>
      <c r="G4894" s="25"/>
      <c r="H4894" s="25"/>
      <c r="I4894" s="25"/>
      <c r="J4894" s="25"/>
      <c r="K4894" s="25"/>
      <c r="L4894" s="25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</row>
    <row r="4895" spans="1:22" x14ac:dyDescent="0.2">
      <c r="A4895" s="7"/>
      <c r="B4895" s="19"/>
      <c r="C4895" s="13" t="s">
        <v>387</v>
      </c>
      <c r="D4895" s="20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</row>
    <row r="4896" spans="1:22" x14ac:dyDescent="0.2">
      <c r="A4896" s="7"/>
      <c r="B4896" s="19"/>
      <c r="C4896" s="13" t="s">
        <v>391</v>
      </c>
      <c r="D4896" s="20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</row>
    <row r="4897" spans="1:22" x14ac:dyDescent="0.2">
      <c r="A4897" s="7"/>
      <c r="B4897" s="19"/>
      <c r="C4897" s="13" t="s">
        <v>3758</v>
      </c>
      <c r="D4897" s="20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</row>
    <row r="4898" spans="1:22" ht="38.25" x14ac:dyDescent="0.2">
      <c r="A4898" s="7"/>
      <c r="B4898" s="12" t="s">
        <v>643</v>
      </c>
      <c r="C4898" s="13" t="s">
        <v>3759</v>
      </c>
      <c r="D4898" s="20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</row>
    <row r="4899" spans="1:22" ht="30" x14ac:dyDescent="0.25">
      <c r="A4899" s="7"/>
      <c r="B4899" s="21" t="s">
        <v>3760</v>
      </c>
      <c r="C4899" s="24" t="s">
        <v>3761</v>
      </c>
      <c r="D4899" s="21" t="s">
        <v>50</v>
      </c>
      <c r="E4899" s="21">
        <v>75000000</v>
      </c>
      <c r="F4899" s="21">
        <v>0</v>
      </c>
      <c r="G4899" s="21">
        <v>0</v>
      </c>
      <c r="H4899" s="21">
        <v>0</v>
      </c>
      <c r="I4899" s="21">
        <v>75000000</v>
      </c>
      <c r="J4899" s="21">
        <v>0</v>
      </c>
      <c r="K4899" s="21">
        <v>0</v>
      </c>
      <c r="L4899" s="21">
        <v>0</v>
      </c>
      <c r="M4899" s="21">
        <v>0</v>
      </c>
      <c r="N4899" s="21">
        <v>0</v>
      </c>
      <c r="O4899" s="21">
        <v>0</v>
      </c>
      <c r="P4899" s="21">
        <v>0</v>
      </c>
      <c r="Q4899" s="21">
        <v>0</v>
      </c>
      <c r="R4899" s="21">
        <v>0</v>
      </c>
      <c r="S4899" s="21">
        <v>0</v>
      </c>
      <c r="T4899" s="21">
        <v>0</v>
      </c>
      <c r="U4899" s="21">
        <v>0</v>
      </c>
      <c r="V4899" s="21">
        <v>0</v>
      </c>
    </row>
    <row r="4900" spans="1:22" x14ac:dyDescent="0.2">
      <c r="A4900" s="7"/>
      <c r="B4900" s="19"/>
      <c r="C4900" s="20"/>
      <c r="D4900" s="20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</row>
    <row r="4901" spans="1:22" x14ac:dyDescent="0.2">
      <c r="A4901" s="7"/>
      <c r="B4901" s="19"/>
      <c r="C4901" s="13" t="s">
        <v>2140</v>
      </c>
      <c r="D4901" s="20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</row>
    <row r="4902" spans="1:22" ht="38.25" x14ac:dyDescent="0.2">
      <c r="A4902" s="7"/>
      <c r="B4902" s="12" t="s">
        <v>643</v>
      </c>
      <c r="C4902" s="13" t="s">
        <v>3762</v>
      </c>
      <c r="D4902" s="20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</row>
    <row r="4903" spans="1:22" ht="15" x14ac:dyDescent="0.25">
      <c r="A4903" s="7"/>
      <c r="B4903" s="21" t="s">
        <v>3763</v>
      </c>
      <c r="C4903" s="24" t="s">
        <v>3764</v>
      </c>
      <c r="D4903" s="21" t="s">
        <v>50</v>
      </c>
      <c r="E4903" s="21">
        <v>100000000</v>
      </c>
      <c r="F4903" s="21">
        <v>0</v>
      </c>
      <c r="G4903" s="21">
        <v>0</v>
      </c>
      <c r="H4903" s="21">
        <v>0</v>
      </c>
      <c r="I4903" s="21">
        <v>100000000</v>
      </c>
      <c r="J4903" s="21">
        <v>0</v>
      </c>
      <c r="K4903" s="21">
        <v>0</v>
      </c>
      <c r="L4903" s="21">
        <v>0</v>
      </c>
      <c r="M4903" s="21">
        <v>0</v>
      </c>
      <c r="N4903" s="21">
        <v>0</v>
      </c>
      <c r="O4903" s="21">
        <v>0</v>
      </c>
      <c r="P4903" s="21">
        <v>0</v>
      </c>
      <c r="Q4903" s="21">
        <v>0</v>
      </c>
      <c r="R4903" s="21">
        <v>0</v>
      </c>
      <c r="S4903" s="21">
        <v>0</v>
      </c>
      <c r="T4903" s="21">
        <v>0</v>
      </c>
      <c r="U4903" s="21">
        <v>0</v>
      </c>
      <c r="V4903" s="21">
        <v>0</v>
      </c>
    </row>
    <row r="4904" spans="1:22" x14ac:dyDescent="0.2">
      <c r="A4904" s="7"/>
      <c r="B4904" s="19"/>
      <c r="C4904" s="20"/>
      <c r="D4904" s="20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</row>
    <row r="4905" spans="1:22" ht="38.25" x14ac:dyDescent="0.2">
      <c r="A4905" s="7"/>
      <c r="B4905" s="12" t="s">
        <v>643</v>
      </c>
      <c r="C4905" s="13" t="s">
        <v>3765</v>
      </c>
      <c r="D4905" s="20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</row>
    <row r="4906" spans="1:22" ht="15" x14ac:dyDescent="0.25">
      <c r="A4906" s="7"/>
      <c r="B4906" s="21" t="s">
        <v>3766</v>
      </c>
      <c r="C4906" s="24" t="s">
        <v>3764</v>
      </c>
      <c r="D4906" s="21" t="s">
        <v>50</v>
      </c>
      <c r="E4906" s="21">
        <v>50000000</v>
      </c>
      <c r="F4906" s="21">
        <v>0</v>
      </c>
      <c r="G4906" s="21">
        <v>0</v>
      </c>
      <c r="H4906" s="21">
        <v>0</v>
      </c>
      <c r="I4906" s="21">
        <v>50000000</v>
      </c>
      <c r="J4906" s="21">
        <v>0</v>
      </c>
      <c r="K4906" s="21">
        <v>0</v>
      </c>
      <c r="L4906" s="21">
        <v>0</v>
      </c>
      <c r="M4906" s="21">
        <v>0</v>
      </c>
      <c r="N4906" s="21">
        <v>0</v>
      </c>
      <c r="O4906" s="21">
        <v>0</v>
      </c>
      <c r="P4906" s="21">
        <v>0</v>
      </c>
      <c r="Q4906" s="21">
        <v>0</v>
      </c>
      <c r="R4906" s="21">
        <v>0</v>
      </c>
      <c r="S4906" s="21">
        <v>0</v>
      </c>
      <c r="T4906" s="21">
        <v>0</v>
      </c>
      <c r="U4906" s="21">
        <v>0</v>
      </c>
      <c r="V4906" s="21">
        <v>0</v>
      </c>
    </row>
    <row r="4907" spans="1:22" x14ac:dyDescent="0.2">
      <c r="A4907" s="7"/>
      <c r="B4907" s="19"/>
      <c r="C4907" s="20"/>
      <c r="D4907" s="20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</row>
    <row r="4908" spans="1:22" ht="25.5" x14ac:dyDescent="0.2">
      <c r="A4908" s="7"/>
      <c r="B4908" s="12" t="s">
        <v>643</v>
      </c>
      <c r="C4908" s="13" t="s">
        <v>3767</v>
      </c>
      <c r="D4908" s="20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</row>
    <row r="4909" spans="1:22" ht="15" x14ac:dyDescent="0.25">
      <c r="A4909" s="7"/>
      <c r="B4909" s="21" t="s">
        <v>3768</v>
      </c>
      <c r="C4909" s="24" t="s">
        <v>3764</v>
      </c>
      <c r="D4909" s="21" t="s">
        <v>50</v>
      </c>
      <c r="E4909" s="21">
        <v>100000000</v>
      </c>
      <c r="F4909" s="21">
        <v>0</v>
      </c>
      <c r="G4909" s="21">
        <v>0</v>
      </c>
      <c r="H4909" s="21">
        <v>0</v>
      </c>
      <c r="I4909" s="21">
        <v>100000000</v>
      </c>
      <c r="J4909" s="21">
        <v>0</v>
      </c>
      <c r="K4909" s="21">
        <v>0</v>
      </c>
      <c r="L4909" s="21">
        <v>0</v>
      </c>
      <c r="M4909" s="21">
        <v>0</v>
      </c>
      <c r="N4909" s="21">
        <v>0</v>
      </c>
      <c r="O4909" s="21">
        <v>0</v>
      </c>
      <c r="P4909" s="21">
        <v>0</v>
      </c>
      <c r="Q4909" s="21">
        <v>0</v>
      </c>
      <c r="R4909" s="21">
        <v>0</v>
      </c>
      <c r="S4909" s="21">
        <v>0</v>
      </c>
      <c r="T4909" s="21">
        <v>0</v>
      </c>
      <c r="U4909" s="21">
        <v>0</v>
      </c>
      <c r="V4909" s="21">
        <v>0</v>
      </c>
    </row>
    <row r="4910" spans="1:22" x14ac:dyDescent="0.2">
      <c r="A4910" s="7"/>
      <c r="B4910" s="19"/>
      <c r="C4910" s="20"/>
      <c r="D4910" s="20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</row>
    <row r="4911" spans="1:22" x14ac:dyDescent="0.2">
      <c r="A4911" s="7"/>
      <c r="B4911" s="19"/>
      <c r="C4911" s="13" t="s">
        <v>2518</v>
      </c>
      <c r="D4911" s="20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</row>
    <row r="4912" spans="1:22" ht="25.5" x14ac:dyDescent="0.2">
      <c r="A4912" s="7"/>
      <c r="B4912" s="12" t="s">
        <v>643</v>
      </c>
      <c r="C4912" s="13" t="s">
        <v>3769</v>
      </c>
      <c r="D4912" s="20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</row>
    <row r="4913" spans="1:22" ht="15" x14ac:dyDescent="0.25">
      <c r="A4913" s="7"/>
      <c r="B4913" s="21" t="s">
        <v>3770</v>
      </c>
      <c r="C4913" s="24" t="s">
        <v>716</v>
      </c>
      <c r="D4913" s="21" t="s">
        <v>50</v>
      </c>
      <c r="E4913" s="21">
        <v>136000000</v>
      </c>
      <c r="F4913" s="21">
        <v>0</v>
      </c>
      <c r="G4913" s="21">
        <v>0</v>
      </c>
      <c r="H4913" s="21">
        <v>0</v>
      </c>
      <c r="I4913" s="21">
        <v>136000000</v>
      </c>
      <c r="J4913" s="21">
        <v>0</v>
      </c>
      <c r="K4913" s="21">
        <v>0</v>
      </c>
      <c r="L4913" s="21">
        <v>0</v>
      </c>
      <c r="M4913" s="21">
        <v>0</v>
      </c>
      <c r="N4913" s="21">
        <v>0</v>
      </c>
      <c r="O4913" s="21">
        <v>0</v>
      </c>
      <c r="P4913" s="21">
        <v>0</v>
      </c>
      <c r="Q4913" s="21">
        <v>0</v>
      </c>
      <c r="R4913" s="21">
        <v>0</v>
      </c>
      <c r="S4913" s="21">
        <v>0</v>
      </c>
      <c r="T4913" s="21">
        <v>0</v>
      </c>
      <c r="U4913" s="21">
        <v>0</v>
      </c>
      <c r="V4913" s="21">
        <v>0</v>
      </c>
    </row>
    <row r="4914" spans="1:22" x14ac:dyDescent="0.2">
      <c r="A4914" s="7"/>
      <c r="B4914" s="19"/>
      <c r="C4914" s="20"/>
      <c r="D4914" s="20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</row>
    <row r="4915" spans="1:22" ht="25.5" x14ac:dyDescent="0.2">
      <c r="A4915" s="7"/>
      <c r="B4915" s="12" t="s">
        <v>643</v>
      </c>
      <c r="C4915" s="13" t="s">
        <v>3771</v>
      </c>
      <c r="D4915" s="20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</row>
    <row r="4916" spans="1:22" ht="15" x14ac:dyDescent="0.25">
      <c r="A4916" s="7"/>
      <c r="B4916" s="21" t="s">
        <v>3772</v>
      </c>
      <c r="C4916" s="24" t="s">
        <v>2620</v>
      </c>
      <c r="D4916" s="21" t="s">
        <v>50</v>
      </c>
      <c r="E4916" s="21">
        <v>96320000</v>
      </c>
      <c r="F4916" s="21">
        <v>0</v>
      </c>
      <c r="G4916" s="21">
        <v>0</v>
      </c>
      <c r="H4916" s="21">
        <v>0</v>
      </c>
      <c r="I4916" s="21">
        <v>96320000</v>
      </c>
      <c r="J4916" s="21">
        <v>0</v>
      </c>
      <c r="K4916" s="21">
        <v>0</v>
      </c>
      <c r="L4916" s="21">
        <v>0</v>
      </c>
      <c r="M4916" s="21">
        <v>0</v>
      </c>
      <c r="N4916" s="21">
        <v>0</v>
      </c>
      <c r="O4916" s="21">
        <v>0</v>
      </c>
      <c r="P4916" s="21">
        <v>0</v>
      </c>
      <c r="Q4916" s="21">
        <v>0</v>
      </c>
      <c r="R4916" s="21">
        <v>0</v>
      </c>
      <c r="S4916" s="21">
        <v>0</v>
      </c>
      <c r="T4916" s="21">
        <v>0</v>
      </c>
      <c r="U4916" s="21">
        <v>0</v>
      </c>
      <c r="V4916" s="21">
        <v>0</v>
      </c>
    </row>
    <row r="4917" spans="1:22" x14ac:dyDescent="0.2">
      <c r="A4917" s="7"/>
      <c r="B4917" s="19"/>
      <c r="C4917" s="20"/>
      <c r="D4917" s="20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</row>
    <row r="4918" spans="1:22" ht="25.5" x14ac:dyDescent="0.2">
      <c r="A4918" s="7"/>
      <c r="B4918" s="12" t="s">
        <v>643</v>
      </c>
      <c r="C4918" s="13" t="s">
        <v>3773</v>
      </c>
      <c r="D4918" s="20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</row>
    <row r="4919" spans="1:22" ht="15" x14ac:dyDescent="0.25">
      <c r="A4919" s="7"/>
      <c r="B4919" s="21" t="s">
        <v>3774</v>
      </c>
      <c r="C4919" s="24" t="s">
        <v>3775</v>
      </c>
      <c r="D4919" s="21" t="s">
        <v>50</v>
      </c>
      <c r="E4919" s="21">
        <v>60000000</v>
      </c>
      <c r="F4919" s="21">
        <v>0</v>
      </c>
      <c r="G4919" s="21">
        <v>0</v>
      </c>
      <c r="H4919" s="21">
        <v>0</v>
      </c>
      <c r="I4919" s="21">
        <v>60000000</v>
      </c>
      <c r="J4919" s="21">
        <v>0</v>
      </c>
      <c r="K4919" s="21">
        <v>0</v>
      </c>
      <c r="L4919" s="21">
        <v>0</v>
      </c>
      <c r="M4919" s="21">
        <v>0</v>
      </c>
      <c r="N4919" s="21">
        <v>0</v>
      </c>
      <c r="O4919" s="21">
        <v>0</v>
      </c>
      <c r="P4919" s="21">
        <v>0</v>
      </c>
      <c r="Q4919" s="21">
        <v>0</v>
      </c>
      <c r="R4919" s="21">
        <v>0</v>
      </c>
      <c r="S4919" s="21">
        <v>0</v>
      </c>
      <c r="T4919" s="21">
        <v>0</v>
      </c>
      <c r="U4919" s="21">
        <v>0</v>
      </c>
      <c r="V4919" s="21">
        <v>0</v>
      </c>
    </row>
    <row r="4920" spans="1:22" x14ac:dyDescent="0.2">
      <c r="A4920" s="7"/>
      <c r="B4920" s="19"/>
      <c r="C4920" s="20"/>
      <c r="D4920" s="20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</row>
    <row r="4921" spans="1:22" x14ac:dyDescent="0.2">
      <c r="A4921" s="7"/>
      <c r="B4921" s="19"/>
      <c r="C4921" s="13" t="s">
        <v>413</v>
      </c>
      <c r="D4921" s="20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</row>
    <row r="4922" spans="1:22" ht="25.5" x14ac:dyDescent="0.2">
      <c r="A4922" s="7"/>
      <c r="B4922" s="19"/>
      <c r="C4922" s="13" t="s">
        <v>419</v>
      </c>
      <c r="D4922" s="20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</row>
    <row r="4923" spans="1:22" ht="25.5" x14ac:dyDescent="0.2">
      <c r="A4923" s="7"/>
      <c r="B4923" s="12" t="s">
        <v>643</v>
      </c>
      <c r="C4923" s="13" t="s">
        <v>3776</v>
      </c>
      <c r="D4923" s="20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</row>
    <row r="4924" spans="1:22" ht="30" x14ac:dyDescent="0.25">
      <c r="A4924" s="7"/>
      <c r="B4924" s="21" t="s">
        <v>3777</v>
      </c>
      <c r="C4924" s="24" t="s">
        <v>3778</v>
      </c>
      <c r="D4924" s="21" t="s">
        <v>50</v>
      </c>
      <c r="E4924" s="21">
        <v>50000000</v>
      </c>
      <c r="F4924" s="21">
        <v>0</v>
      </c>
      <c r="G4924" s="21">
        <v>0</v>
      </c>
      <c r="H4924" s="21">
        <v>0</v>
      </c>
      <c r="I4924" s="21">
        <v>50000000</v>
      </c>
      <c r="J4924" s="21">
        <v>0</v>
      </c>
      <c r="K4924" s="21">
        <v>0</v>
      </c>
      <c r="L4924" s="21">
        <v>0</v>
      </c>
      <c r="M4924" s="21">
        <v>0</v>
      </c>
      <c r="N4924" s="21">
        <v>0</v>
      </c>
      <c r="O4924" s="21">
        <v>0</v>
      </c>
      <c r="P4924" s="21">
        <v>0</v>
      </c>
      <c r="Q4924" s="21">
        <v>0</v>
      </c>
      <c r="R4924" s="21">
        <v>0</v>
      </c>
      <c r="S4924" s="21">
        <v>0</v>
      </c>
      <c r="T4924" s="21">
        <v>0</v>
      </c>
      <c r="U4924" s="21">
        <v>0</v>
      </c>
      <c r="V4924" s="21">
        <v>0</v>
      </c>
    </row>
    <row r="4925" spans="1:22" x14ac:dyDescent="0.2">
      <c r="A4925" s="7"/>
      <c r="B4925" s="19"/>
      <c r="C4925" s="20"/>
      <c r="D4925" s="20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</row>
    <row r="4926" spans="1:22" x14ac:dyDescent="0.2">
      <c r="A4926" s="7"/>
      <c r="B4926" s="19"/>
      <c r="C4926" s="13" t="s">
        <v>3779</v>
      </c>
      <c r="D4926" s="20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</row>
    <row r="4927" spans="1:22" ht="25.5" x14ac:dyDescent="0.2">
      <c r="A4927" s="7"/>
      <c r="B4927" s="19"/>
      <c r="C4927" s="13" t="s">
        <v>429</v>
      </c>
      <c r="D4927" s="20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</row>
    <row r="4928" spans="1:22" ht="38.25" x14ac:dyDescent="0.2">
      <c r="A4928" s="7"/>
      <c r="B4928" s="12" t="s">
        <v>643</v>
      </c>
      <c r="C4928" s="13" t="s">
        <v>3780</v>
      </c>
      <c r="D4928" s="20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</row>
    <row r="4929" spans="1:22" ht="15" x14ac:dyDescent="0.25">
      <c r="A4929" s="7"/>
      <c r="B4929" s="21" t="s">
        <v>3781</v>
      </c>
      <c r="C4929" s="24" t="s">
        <v>3782</v>
      </c>
      <c r="D4929" s="21" t="s">
        <v>50</v>
      </c>
      <c r="E4929" s="21">
        <v>185000000</v>
      </c>
      <c r="F4929" s="21">
        <v>0</v>
      </c>
      <c r="G4929" s="21">
        <v>0</v>
      </c>
      <c r="H4929" s="21">
        <v>0</v>
      </c>
      <c r="I4929" s="21">
        <v>185000000</v>
      </c>
      <c r="J4929" s="21">
        <v>0</v>
      </c>
      <c r="K4929" s="21">
        <v>0</v>
      </c>
      <c r="L4929" s="21">
        <v>0</v>
      </c>
      <c r="M4929" s="21">
        <v>0</v>
      </c>
      <c r="N4929" s="21">
        <v>0</v>
      </c>
      <c r="O4929" s="21">
        <v>0</v>
      </c>
      <c r="P4929" s="21">
        <v>0</v>
      </c>
      <c r="Q4929" s="21">
        <v>0</v>
      </c>
      <c r="R4929" s="21">
        <v>0</v>
      </c>
      <c r="S4929" s="21">
        <v>0</v>
      </c>
      <c r="T4929" s="21">
        <v>0</v>
      </c>
      <c r="U4929" s="21">
        <v>0</v>
      </c>
      <c r="V4929" s="21">
        <v>0</v>
      </c>
    </row>
    <row r="4930" spans="1:22" x14ac:dyDescent="0.2">
      <c r="A4930" s="7"/>
      <c r="B4930" s="19"/>
      <c r="C4930" s="20"/>
      <c r="D4930" s="20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</row>
    <row r="4931" spans="1:22" ht="25.5" x14ac:dyDescent="0.2">
      <c r="A4931" s="7"/>
      <c r="B4931" s="12" t="s">
        <v>643</v>
      </c>
      <c r="C4931" s="13" t="s">
        <v>3783</v>
      </c>
      <c r="D4931" s="20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</row>
    <row r="4932" spans="1:22" ht="15" x14ac:dyDescent="0.25">
      <c r="A4932" s="7"/>
      <c r="B4932" s="21" t="s">
        <v>3784</v>
      </c>
      <c r="C4932" s="24" t="s">
        <v>3775</v>
      </c>
      <c r="D4932" s="21" t="s">
        <v>50</v>
      </c>
      <c r="E4932" s="21">
        <v>10000000</v>
      </c>
      <c r="F4932" s="21">
        <v>0</v>
      </c>
      <c r="G4932" s="21">
        <v>0</v>
      </c>
      <c r="H4932" s="21">
        <v>0</v>
      </c>
      <c r="I4932" s="21">
        <v>10000000</v>
      </c>
      <c r="J4932" s="21">
        <v>0</v>
      </c>
      <c r="K4932" s="21">
        <v>0</v>
      </c>
      <c r="L4932" s="21">
        <v>0</v>
      </c>
      <c r="M4932" s="21">
        <v>0</v>
      </c>
      <c r="N4932" s="21">
        <v>0</v>
      </c>
      <c r="O4932" s="21">
        <v>0</v>
      </c>
      <c r="P4932" s="21">
        <v>0</v>
      </c>
      <c r="Q4932" s="21">
        <v>0</v>
      </c>
      <c r="R4932" s="21">
        <v>0</v>
      </c>
      <c r="S4932" s="21">
        <v>0</v>
      </c>
      <c r="T4932" s="21">
        <v>0</v>
      </c>
      <c r="U4932" s="21">
        <v>0</v>
      </c>
      <c r="V4932" s="21">
        <v>0</v>
      </c>
    </row>
    <row r="4933" spans="1:22" x14ac:dyDescent="0.2">
      <c r="A4933" s="7"/>
      <c r="B4933" s="19"/>
      <c r="C4933" s="20"/>
      <c r="D4933" s="20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</row>
    <row r="4934" spans="1:22" ht="51" x14ac:dyDescent="0.2">
      <c r="A4934" s="7"/>
      <c r="B4934" s="12" t="s">
        <v>643</v>
      </c>
      <c r="C4934" s="13" t="s">
        <v>3785</v>
      </c>
      <c r="D4934" s="20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</row>
    <row r="4935" spans="1:22" ht="45" x14ac:dyDescent="0.25">
      <c r="A4935" s="7"/>
      <c r="B4935" s="21" t="s">
        <v>3786</v>
      </c>
      <c r="C4935" s="24" t="s">
        <v>3787</v>
      </c>
      <c r="D4935" s="21" t="s">
        <v>50</v>
      </c>
      <c r="E4935" s="21">
        <v>61680000</v>
      </c>
      <c r="F4935" s="21">
        <v>0</v>
      </c>
      <c r="G4935" s="21">
        <v>0</v>
      </c>
      <c r="H4935" s="21">
        <v>0</v>
      </c>
      <c r="I4935" s="21">
        <v>61680000</v>
      </c>
      <c r="J4935" s="21">
        <v>0</v>
      </c>
      <c r="K4935" s="21">
        <v>0</v>
      </c>
      <c r="L4935" s="21">
        <v>0</v>
      </c>
      <c r="M4935" s="21">
        <v>0</v>
      </c>
      <c r="N4935" s="21">
        <v>0</v>
      </c>
      <c r="O4935" s="21">
        <v>0</v>
      </c>
      <c r="P4935" s="21">
        <v>0</v>
      </c>
      <c r="Q4935" s="21">
        <v>0</v>
      </c>
      <c r="R4935" s="21">
        <v>0</v>
      </c>
      <c r="S4935" s="21">
        <v>0</v>
      </c>
      <c r="T4935" s="21">
        <v>0</v>
      </c>
      <c r="U4935" s="21">
        <v>0</v>
      </c>
      <c r="V4935" s="21">
        <v>0</v>
      </c>
    </row>
    <row r="4936" spans="1:22" x14ac:dyDescent="0.2">
      <c r="A4936" s="7"/>
      <c r="B4936" s="19"/>
      <c r="C4936" s="20"/>
      <c r="D4936" s="20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</row>
    <row r="4937" spans="1:22" ht="38.25" x14ac:dyDescent="0.2">
      <c r="A4937" s="7"/>
      <c r="B4937" s="12" t="s">
        <v>643</v>
      </c>
      <c r="C4937" s="13" t="s">
        <v>3788</v>
      </c>
      <c r="D4937" s="20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</row>
    <row r="4938" spans="1:22" ht="30" x14ac:dyDescent="0.25">
      <c r="A4938" s="7"/>
      <c r="B4938" s="21" t="s">
        <v>3789</v>
      </c>
      <c r="C4938" s="24" t="s">
        <v>3790</v>
      </c>
      <c r="D4938" s="21" t="s">
        <v>50</v>
      </c>
      <c r="E4938" s="21">
        <v>300000000</v>
      </c>
      <c r="F4938" s="21">
        <v>0</v>
      </c>
      <c r="G4938" s="21">
        <v>0</v>
      </c>
      <c r="H4938" s="21">
        <v>0</v>
      </c>
      <c r="I4938" s="21">
        <v>300000000</v>
      </c>
      <c r="J4938" s="21">
        <v>0</v>
      </c>
      <c r="K4938" s="21">
        <v>0</v>
      </c>
      <c r="L4938" s="21">
        <v>0</v>
      </c>
      <c r="M4938" s="21">
        <v>0</v>
      </c>
      <c r="N4938" s="21">
        <v>0</v>
      </c>
      <c r="O4938" s="21">
        <v>0</v>
      </c>
      <c r="P4938" s="21">
        <v>0</v>
      </c>
      <c r="Q4938" s="21">
        <v>0</v>
      </c>
      <c r="R4938" s="21">
        <v>0</v>
      </c>
      <c r="S4938" s="21">
        <v>0</v>
      </c>
      <c r="T4938" s="21">
        <v>0</v>
      </c>
      <c r="U4938" s="21">
        <v>0</v>
      </c>
      <c r="V4938" s="21">
        <v>0</v>
      </c>
    </row>
    <row r="4939" spans="1:22" x14ac:dyDescent="0.2">
      <c r="A4939" s="7"/>
      <c r="B4939" s="19"/>
      <c r="C4939" s="20"/>
      <c r="D4939" s="20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</row>
    <row r="4940" spans="1:22" ht="25.5" x14ac:dyDescent="0.2">
      <c r="A4940" s="7"/>
      <c r="B4940" s="12" t="s">
        <v>643</v>
      </c>
      <c r="C4940" s="13" t="s">
        <v>3791</v>
      </c>
      <c r="D4940" s="20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</row>
    <row r="4941" spans="1:22" ht="15" x14ac:dyDescent="0.25">
      <c r="A4941" s="7"/>
      <c r="B4941" s="21" t="s">
        <v>3792</v>
      </c>
      <c r="C4941" s="24" t="s">
        <v>760</v>
      </c>
      <c r="D4941" s="21" t="s">
        <v>50</v>
      </c>
      <c r="E4941" s="21">
        <v>20000000</v>
      </c>
      <c r="F4941" s="21">
        <v>0</v>
      </c>
      <c r="G4941" s="21">
        <v>0</v>
      </c>
      <c r="H4941" s="21">
        <v>0</v>
      </c>
      <c r="I4941" s="21">
        <v>20000000</v>
      </c>
      <c r="J4941" s="21">
        <v>0</v>
      </c>
      <c r="K4941" s="21">
        <v>0</v>
      </c>
      <c r="L4941" s="21">
        <v>0</v>
      </c>
      <c r="M4941" s="21">
        <v>0</v>
      </c>
      <c r="N4941" s="21">
        <v>0</v>
      </c>
      <c r="O4941" s="21">
        <v>0</v>
      </c>
      <c r="P4941" s="21">
        <v>0</v>
      </c>
      <c r="Q4941" s="21">
        <v>0</v>
      </c>
      <c r="R4941" s="21">
        <v>0</v>
      </c>
      <c r="S4941" s="21">
        <v>0</v>
      </c>
      <c r="T4941" s="21">
        <v>0</v>
      </c>
      <c r="U4941" s="21">
        <v>0</v>
      </c>
      <c r="V4941" s="21">
        <v>0</v>
      </c>
    </row>
    <row r="4942" spans="1:22" x14ac:dyDescent="0.2">
      <c r="A4942" s="7"/>
      <c r="B4942" s="19"/>
      <c r="C4942" s="20"/>
      <c r="D4942" s="20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</row>
    <row r="4943" spans="1:22" ht="25.5" x14ac:dyDescent="0.2">
      <c r="A4943" s="7"/>
      <c r="B4943" s="12" t="s">
        <v>643</v>
      </c>
      <c r="C4943" s="13" t="s">
        <v>3793</v>
      </c>
      <c r="D4943" s="20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</row>
    <row r="4944" spans="1:22" ht="15" x14ac:dyDescent="0.25">
      <c r="A4944" s="7"/>
      <c r="B4944" s="21" t="s">
        <v>3794</v>
      </c>
      <c r="C4944" s="24" t="s">
        <v>3795</v>
      </c>
      <c r="D4944" s="21" t="s">
        <v>50</v>
      </c>
      <c r="E4944" s="21">
        <v>36000000</v>
      </c>
      <c r="F4944" s="21">
        <v>0</v>
      </c>
      <c r="G4944" s="21">
        <v>0</v>
      </c>
      <c r="H4944" s="21">
        <v>0</v>
      </c>
      <c r="I4944" s="21">
        <v>36000000</v>
      </c>
      <c r="J4944" s="21">
        <v>0</v>
      </c>
      <c r="K4944" s="21">
        <v>0</v>
      </c>
      <c r="L4944" s="21">
        <v>0</v>
      </c>
      <c r="M4944" s="21">
        <v>0</v>
      </c>
      <c r="N4944" s="21">
        <v>0</v>
      </c>
      <c r="O4944" s="21">
        <v>0</v>
      </c>
      <c r="P4944" s="21">
        <v>0</v>
      </c>
      <c r="Q4944" s="21">
        <v>0</v>
      </c>
      <c r="R4944" s="21">
        <v>0</v>
      </c>
      <c r="S4944" s="21">
        <v>0</v>
      </c>
      <c r="T4944" s="21">
        <v>0</v>
      </c>
      <c r="U4944" s="21">
        <v>0</v>
      </c>
      <c r="V4944" s="21">
        <v>0</v>
      </c>
    </row>
    <row r="4945" spans="1:22" x14ac:dyDescent="0.2">
      <c r="A4945" s="7"/>
      <c r="B4945" s="19"/>
      <c r="C4945" s="20"/>
      <c r="D4945" s="20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</row>
    <row r="4946" spans="1:22" ht="25.5" x14ac:dyDescent="0.2">
      <c r="A4946" s="7"/>
      <c r="B4946" s="19"/>
      <c r="C4946" s="13" t="s">
        <v>431</v>
      </c>
      <c r="D4946" s="20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</row>
    <row r="4947" spans="1:22" ht="38.25" x14ac:dyDescent="0.2">
      <c r="A4947" s="7"/>
      <c r="B4947" s="12" t="s">
        <v>643</v>
      </c>
      <c r="C4947" s="13" t="s">
        <v>3796</v>
      </c>
      <c r="D4947" s="20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</row>
    <row r="4948" spans="1:22" ht="30" x14ac:dyDescent="0.25">
      <c r="A4948" s="7"/>
      <c r="B4948" s="21" t="s">
        <v>3797</v>
      </c>
      <c r="C4948" s="24" t="s">
        <v>3798</v>
      </c>
      <c r="D4948" s="21" t="s">
        <v>50</v>
      </c>
      <c r="E4948" s="21">
        <v>120000000</v>
      </c>
      <c r="F4948" s="21">
        <v>0</v>
      </c>
      <c r="G4948" s="21">
        <v>0</v>
      </c>
      <c r="H4948" s="21">
        <v>0</v>
      </c>
      <c r="I4948" s="21">
        <v>120000000</v>
      </c>
      <c r="J4948" s="21">
        <v>0</v>
      </c>
      <c r="K4948" s="21">
        <v>0</v>
      </c>
      <c r="L4948" s="21">
        <v>0</v>
      </c>
      <c r="M4948" s="21">
        <v>0</v>
      </c>
      <c r="N4948" s="21">
        <v>0</v>
      </c>
      <c r="O4948" s="21">
        <v>0</v>
      </c>
      <c r="P4948" s="21">
        <v>0</v>
      </c>
      <c r="Q4948" s="21">
        <v>0</v>
      </c>
      <c r="R4948" s="21">
        <v>0</v>
      </c>
      <c r="S4948" s="21">
        <v>0</v>
      </c>
      <c r="T4948" s="21">
        <v>0</v>
      </c>
      <c r="U4948" s="21">
        <v>0</v>
      </c>
      <c r="V4948" s="21">
        <v>0</v>
      </c>
    </row>
    <row r="4949" spans="1:22" x14ac:dyDescent="0.2">
      <c r="A4949" s="7"/>
      <c r="B4949" s="19"/>
      <c r="C4949" s="20"/>
      <c r="D4949" s="20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</row>
    <row r="4950" spans="1:22" x14ac:dyDescent="0.2">
      <c r="A4950" s="7"/>
      <c r="B4950" s="25"/>
      <c r="C4950" s="17" t="s">
        <v>3757</v>
      </c>
      <c r="D4950" s="26"/>
      <c r="E4950" s="25"/>
      <c r="F4950" s="25"/>
      <c r="G4950" s="25"/>
      <c r="H4950" s="25"/>
      <c r="I4950" s="25"/>
      <c r="J4950" s="25"/>
      <c r="K4950" s="25"/>
      <c r="L4950" s="25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</row>
    <row r="4951" spans="1:22" x14ac:dyDescent="0.2">
      <c r="A4951" s="7"/>
      <c r="B4951" s="19"/>
      <c r="C4951" s="13" t="s">
        <v>701</v>
      </c>
      <c r="D4951" s="20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</row>
    <row r="4952" spans="1:22" x14ac:dyDescent="0.2">
      <c r="A4952" s="7"/>
      <c r="B4952" s="19"/>
      <c r="C4952" s="13" t="s">
        <v>1701</v>
      </c>
      <c r="D4952" s="20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</row>
    <row r="4953" spans="1:22" x14ac:dyDescent="0.2">
      <c r="A4953" s="7"/>
      <c r="B4953" s="19"/>
      <c r="C4953" s="13" t="s">
        <v>387</v>
      </c>
      <c r="D4953" s="20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</row>
    <row r="4954" spans="1:22" x14ac:dyDescent="0.2">
      <c r="A4954" s="7"/>
      <c r="B4954" s="19"/>
      <c r="C4954" s="13" t="s">
        <v>2140</v>
      </c>
      <c r="D4954" s="20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</row>
    <row r="4955" spans="1:22" x14ac:dyDescent="0.2">
      <c r="A4955" s="7"/>
      <c r="B4955" s="19"/>
      <c r="C4955" s="13" t="s">
        <v>3799</v>
      </c>
      <c r="D4955" s="20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</row>
    <row r="4956" spans="1:22" ht="25.5" x14ac:dyDescent="0.2">
      <c r="A4956" s="7"/>
      <c r="B4956" s="12" t="s">
        <v>643</v>
      </c>
      <c r="C4956" s="13" t="s">
        <v>3800</v>
      </c>
      <c r="D4956" s="20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</row>
    <row r="4957" spans="1:22" ht="30" x14ac:dyDescent="0.25">
      <c r="A4957" s="7"/>
      <c r="B4957" s="21" t="s">
        <v>3801</v>
      </c>
      <c r="C4957" s="24" t="s">
        <v>3802</v>
      </c>
      <c r="D4957" s="21" t="s">
        <v>50</v>
      </c>
      <c r="E4957" s="21">
        <v>0</v>
      </c>
      <c r="F4957" s="21">
        <v>0</v>
      </c>
      <c r="G4957" s="21">
        <v>0</v>
      </c>
      <c r="H4957" s="21">
        <v>69361586</v>
      </c>
      <c r="I4957" s="21">
        <v>0</v>
      </c>
      <c r="J4957" s="21">
        <v>69361586</v>
      </c>
      <c r="K4957" s="21">
        <v>0</v>
      </c>
      <c r="L4957" s="21">
        <v>69361586</v>
      </c>
      <c r="M4957" s="21">
        <v>0</v>
      </c>
      <c r="N4957" s="21">
        <v>69361586</v>
      </c>
      <c r="O4957" s="21">
        <v>69361586</v>
      </c>
      <c r="P4957" s="21">
        <v>0</v>
      </c>
      <c r="Q4957" s="21">
        <v>0</v>
      </c>
      <c r="R4957" s="21">
        <v>69361586</v>
      </c>
      <c r="S4957" s="21">
        <v>0</v>
      </c>
      <c r="T4957" s="21">
        <v>0</v>
      </c>
      <c r="U4957" s="21">
        <v>0</v>
      </c>
      <c r="V4957" s="21">
        <v>100</v>
      </c>
    </row>
    <row r="4958" spans="1:22" x14ac:dyDescent="0.2">
      <c r="A4958" s="7"/>
      <c r="B4958" s="19"/>
      <c r="C4958" s="20"/>
      <c r="D4958" s="20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</row>
    <row r="4959" spans="1:22" x14ac:dyDescent="0.2">
      <c r="A4959" s="7"/>
      <c r="B4959" s="19"/>
      <c r="C4959" s="13" t="s">
        <v>413</v>
      </c>
      <c r="D4959" s="20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</row>
    <row r="4960" spans="1:22" ht="25.5" x14ac:dyDescent="0.2">
      <c r="A4960" s="7"/>
      <c r="B4960" s="19"/>
      <c r="C4960" s="13" t="s">
        <v>779</v>
      </c>
      <c r="D4960" s="20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</row>
    <row r="4961" spans="1:22" x14ac:dyDescent="0.2">
      <c r="A4961" s="7"/>
      <c r="B4961" s="12" t="s">
        <v>643</v>
      </c>
      <c r="C4961" s="13" t="s">
        <v>3803</v>
      </c>
      <c r="D4961" s="20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</row>
    <row r="4962" spans="1:22" ht="30" x14ac:dyDescent="0.25">
      <c r="A4962" s="7"/>
      <c r="B4962" s="21" t="s">
        <v>3804</v>
      </c>
      <c r="C4962" s="24" t="s">
        <v>3805</v>
      </c>
      <c r="D4962" s="21" t="s">
        <v>50</v>
      </c>
      <c r="E4962" s="21">
        <v>0</v>
      </c>
      <c r="F4962" s="21">
        <v>0</v>
      </c>
      <c r="G4962" s="21">
        <v>0</v>
      </c>
      <c r="H4962" s="21">
        <v>34680793</v>
      </c>
      <c r="I4962" s="21">
        <v>0</v>
      </c>
      <c r="J4962" s="21">
        <v>34680793</v>
      </c>
      <c r="K4962" s="21">
        <v>0</v>
      </c>
      <c r="L4962" s="21">
        <v>34680793</v>
      </c>
      <c r="M4962" s="21">
        <v>0</v>
      </c>
      <c r="N4962" s="21">
        <v>34680793</v>
      </c>
      <c r="O4962" s="21">
        <v>34680793</v>
      </c>
      <c r="P4962" s="21">
        <v>0</v>
      </c>
      <c r="Q4962" s="21">
        <v>0</v>
      </c>
      <c r="R4962" s="21">
        <v>34680793</v>
      </c>
      <c r="S4962" s="21">
        <v>0</v>
      </c>
      <c r="T4962" s="21">
        <v>0</v>
      </c>
      <c r="U4962" s="21">
        <v>0</v>
      </c>
      <c r="V4962" s="21">
        <v>100</v>
      </c>
    </row>
    <row r="4963" spans="1:22" x14ac:dyDescent="0.2">
      <c r="A4963" s="7"/>
      <c r="B4963" s="19"/>
      <c r="C4963" s="20"/>
      <c r="D4963" s="20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</row>
    <row r="4964" spans="1:22" x14ac:dyDescent="0.2">
      <c r="A4964" s="7"/>
      <c r="B4964" s="12" t="s">
        <v>643</v>
      </c>
      <c r="C4964" s="13" t="s">
        <v>3806</v>
      </c>
      <c r="D4964" s="20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</row>
    <row r="4965" spans="1:22" ht="30" x14ac:dyDescent="0.25">
      <c r="A4965" s="7"/>
      <c r="B4965" s="21" t="s">
        <v>3807</v>
      </c>
      <c r="C4965" s="24" t="s">
        <v>3778</v>
      </c>
      <c r="D4965" s="21" t="s">
        <v>50</v>
      </c>
      <c r="E4965" s="21">
        <v>0</v>
      </c>
      <c r="F4965" s="21">
        <v>0</v>
      </c>
      <c r="G4965" s="21">
        <v>0</v>
      </c>
      <c r="H4965" s="21">
        <v>295000000</v>
      </c>
      <c r="I4965" s="21">
        <v>0</v>
      </c>
      <c r="J4965" s="21">
        <v>295000000</v>
      </c>
      <c r="K4965" s="21">
        <v>0</v>
      </c>
      <c r="L4965" s="21">
        <v>295000000</v>
      </c>
      <c r="M4965" s="21">
        <v>0</v>
      </c>
      <c r="N4965" s="21">
        <v>295000000</v>
      </c>
      <c r="O4965" s="21">
        <v>295000000</v>
      </c>
      <c r="P4965" s="21">
        <v>0</v>
      </c>
      <c r="Q4965" s="21">
        <v>0</v>
      </c>
      <c r="R4965" s="21">
        <v>295000000</v>
      </c>
      <c r="S4965" s="21">
        <v>0</v>
      </c>
      <c r="T4965" s="21">
        <v>0</v>
      </c>
      <c r="U4965" s="21">
        <v>0</v>
      </c>
      <c r="V4965" s="21">
        <v>100</v>
      </c>
    </row>
    <row r="4966" spans="1:22" x14ac:dyDescent="0.2">
      <c r="A4966" s="7"/>
      <c r="B4966" s="19"/>
      <c r="C4966" s="20"/>
      <c r="D4966" s="20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</row>
    <row r="4967" spans="1:22" x14ac:dyDescent="0.2">
      <c r="A4967" s="7"/>
      <c r="B4967" s="19"/>
      <c r="C4967" s="13" t="s">
        <v>423</v>
      </c>
      <c r="D4967" s="20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</row>
    <row r="4968" spans="1:22" ht="25.5" x14ac:dyDescent="0.2">
      <c r="A4968" s="7"/>
      <c r="B4968" s="19"/>
      <c r="C4968" s="13" t="s">
        <v>429</v>
      </c>
      <c r="D4968" s="20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</row>
    <row r="4969" spans="1:22" ht="25.5" x14ac:dyDescent="0.2">
      <c r="A4969" s="7"/>
      <c r="B4969" s="12" t="s">
        <v>643</v>
      </c>
      <c r="C4969" s="13" t="s">
        <v>3808</v>
      </c>
      <c r="D4969" s="20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</row>
    <row r="4970" spans="1:22" ht="30" x14ac:dyDescent="0.25">
      <c r="A4970" s="7"/>
      <c r="B4970" s="21" t="s">
        <v>3809</v>
      </c>
      <c r="C4970" s="24" t="s">
        <v>3805</v>
      </c>
      <c r="D4970" s="21" t="s">
        <v>50</v>
      </c>
      <c r="E4970" s="21">
        <v>0</v>
      </c>
      <c r="F4970" s="21">
        <v>0</v>
      </c>
      <c r="G4970" s="21">
        <v>0</v>
      </c>
      <c r="H4970" s="21">
        <v>73800207</v>
      </c>
      <c r="I4970" s="21">
        <v>0</v>
      </c>
      <c r="J4970" s="21">
        <v>73800207</v>
      </c>
      <c r="K4970" s="21">
        <v>0</v>
      </c>
      <c r="L4970" s="21">
        <v>73800207</v>
      </c>
      <c r="M4970" s="21">
        <v>0</v>
      </c>
      <c r="N4970" s="21">
        <v>73800207</v>
      </c>
      <c r="O4970" s="21">
        <v>73800207</v>
      </c>
      <c r="P4970" s="21">
        <v>0</v>
      </c>
      <c r="Q4970" s="21">
        <v>0</v>
      </c>
      <c r="R4970" s="21">
        <v>73800207</v>
      </c>
      <c r="S4970" s="21">
        <v>0</v>
      </c>
      <c r="T4970" s="21">
        <v>0</v>
      </c>
      <c r="U4970" s="21">
        <v>0</v>
      </c>
      <c r="V4970" s="21">
        <v>100</v>
      </c>
    </row>
    <row r="4971" spans="1:22" x14ac:dyDescent="0.2">
      <c r="A4971" s="7"/>
      <c r="B4971" s="12" t="s">
        <v>643</v>
      </c>
      <c r="C4971" s="13" t="s">
        <v>1683</v>
      </c>
      <c r="D4971" s="20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</row>
    <row r="4972" spans="1:22" ht="30" x14ac:dyDescent="0.25">
      <c r="A4972" s="7"/>
      <c r="B4972" s="21" t="s">
        <v>3810</v>
      </c>
      <c r="C4972" s="24" t="s">
        <v>3805</v>
      </c>
      <c r="D4972" s="21" t="s">
        <v>50</v>
      </c>
      <c r="E4972" s="21">
        <v>0</v>
      </c>
      <c r="F4972" s="21">
        <v>0</v>
      </c>
      <c r="G4972" s="21">
        <v>0</v>
      </c>
      <c r="H4972" s="21">
        <v>222157414</v>
      </c>
      <c r="I4972" s="21">
        <v>0</v>
      </c>
      <c r="J4972" s="21">
        <v>222157414</v>
      </c>
      <c r="K4972" s="21">
        <v>0</v>
      </c>
      <c r="L4972" s="21">
        <v>222157414</v>
      </c>
      <c r="M4972" s="21">
        <v>0</v>
      </c>
      <c r="N4972" s="21">
        <v>222157414</v>
      </c>
      <c r="O4972" s="21">
        <v>222157414</v>
      </c>
      <c r="P4972" s="21">
        <v>0</v>
      </c>
      <c r="Q4972" s="21">
        <v>0</v>
      </c>
      <c r="R4972" s="21">
        <v>222157414</v>
      </c>
      <c r="S4972" s="21">
        <v>0</v>
      </c>
      <c r="T4972" s="21">
        <v>0</v>
      </c>
      <c r="U4972" s="21">
        <v>0</v>
      </c>
      <c r="V4972" s="21">
        <v>100</v>
      </c>
    </row>
    <row r="4973" spans="1:22" x14ac:dyDescent="0.2">
      <c r="A4973" s="7"/>
      <c r="B4973" s="19"/>
      <c r="C4973" s="20"/>
      <c r="D4973" s="20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</row>
    <row r="4974" spans="1:22" x14ac:dyDescent="0.2">
      <c r="A4974" s="7"/>
      <c r="B4974" s="12" t="s">
        <v>643</v>
      </c>
      <c r="C4974" s="13" t="s">
        <v>1683</v>
      </c>
      <c r="D4974" s="20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</row>
    <row r="4975" spans="1:22" ht="30" x14ac:dyDescent="0.25">
      <c r="A4975" s="7"/>
      <c r="B4975" s="21" t="s">
        <v>3811</v>
      </c>
      <c r="C4975" s="24" t="s">
        <v>3798</v>
      </c>
      <c r="D4975" s="21" t="s">
        <v>50</v>
      </c>
      <c r="E4975" s="21">
        <v>0</v>
      </c>
      <c r="F4975" s="21">
        <v>0</v>
      </c>
      <c r="G4975" s="21">
        <v>0</v>
      </c>
      <c r="H4975" s="21">
        <v>205000000</v>
      </c>
      <c r="I4975" s="21">
        <v>0</v>
      </c>
      <c r="J4975" s="21">
        <v>205000000</v>
      </c>
      <c r="K4975" s="21">
        <v>0</v>
      </c>
      <c r="L4975" s="21">
        <v>205000000</v>
      </c>
      <c r="M4975" s="21">
        <v>0</v>
      </c>
      <c r="N4975" s="21">
        <v>205000000</v>
      </c>
      <c r="O4975" s="21">
        <v>205000000</v>
      </c>
      <c r="P4975" s="21">
        <v>0</v>
      </c>
      <c r="Q4975" s="21">
        <v>0</v>
      </c>
      <c r="R4975" s="21">
        <v>205000000</v>
      </c>
      <c r="S4975" s="21">
        <v>0</v>
      </c>
      <c r="T4975" s="21">
        <v>0</v>
      </c>
      <c r="U4975" s="21">
        <v>0</v>
      </c>
      <c r="V4975" s="21">
        <v>100</v>
      </c>
    </row>
    <row r="4976" spans="1:22" x14ac:dyDescent="0.2">
      <c r="A4976" s="7"/>
      <c r="B4976" s="19"/>
      <c r="C4976" s="20"/>
      <c r="D4976" s="20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</row>
    <row r="4977" spans="1:22" x14ac:dyDescent="0.2">
      <c r="A4977" s="7"/>
      <c r="B4977" s="12" t="s">
        <v>643</v>
      </c>
      <c r="C4977" s="13" t="s">
        <v>1683</v>
      </c>
      <c r="D4977" s="20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</row>
    <row r="4978" spans="1:22" ht="15" x14ac:dyDescent="0.25">
      <c r="A4978" s="7"/>
      <c r="B4978" s="21" t="s">
        <v>3812</v>
      </c>
      <c r="C4978" s="24" t="s">
        <v>3813</v>
      </c>
      <c r="D4978" s="21" t="s">
        <v>50</v>
      </c>
      <c r="E4978" s="21">
        <v>0</v>
      </c>
      <c r="F4978" s="21">
        <v>0</v>
      </c>
      <c r="G4978" s="21">
        <v>0</v>
      </c>
      <c r="H4978" s="21">
        <v>200000000</v>
      </c>
      <c r="I4978" s="21">
        <v>0</v>
      </c>
      <c r="J4978" s="21">
        <v>200000000</v>
      </c>
      <c r="K4978" s="21">
        <v>0</v>
      </c>
      <c r="L4978" s="21">
        <v>200000000</v>
      </c>
      <c r="M4978" s="21">
        <v>0</v>
      </c>
      <c r="N4978" s="21">
        <v>200000000</v>
      </c>
      <c r="O4978" s="21">
        <v>200000000</v>
      </c>
      <c r="P4978" s="21">
        <v>0</v>
      </c>
      <c r="Q4978" s="21">
        <v>0</v>
      </c>
      <c r="R4978" s="21">
        <v>200000000</v>
      </c>
      <c r="S4978" s="21">
        <v>0</v>
      </c>
      <c r="T4978" s="21">
        <v>0</v>
      </c>
      <c r="U4978" s="21">
        <v>0</v>
      </c>
      <c r="V4978" s="21">
        <v>100</v>
      </c>
    </row>
    <row r="4979" spans="1:22" x14ac:dyDescent="0.2">
      <c r="A4979" s="7"/>
      <c r="B4979" s="19"/>
      <c r="C4979" s="20"/>
      <c r="D4979" s="20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</row>
    <row r="4980" spans="1:22" ht="25.5" x14ac:dyDescent="0.2">
      <c r="A4980" s="7"/>
      <c r="B4980" s="12" t="s">
        <v>643</v>
      </c>
      <c r="C4980" s="13" t="s">
        <v>3800</v>
      </c>
      <c r="D4980" s="20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</row>
    <row r="4981" spans="1:22" ht="15" x14ac:dyDescent="0.25">
      <c r="A4981" s="7"/>
      <c r="B4981" s="21" t="s">
        <v>3814</v>
      </c>
      <c r="C4981" s="24" t="s">
        <v>3815</v>
      </c>
      <c r="D4981" s="21" t="s">
        <v>50</v>
      </c>
      <c r="E4981" s="21">
        <v>0</v>
      </c>
      <c r="F4981" s="21">
        <v>0</v>
      </c>
      <c r="G4981" s="21">
        <v>0</v>
      </c>
      <c r="H4981" s="21">
        <v>25000000</v>
      </c>
      <c r="I4981" s="21">
        <v>0</v>
      </c>
      <c r="J4981" s="21">
        <v>25000000</v>
      </c>
      <c r="K4981" s="21">
        <v>0</v>
      </c>
      <c r="L4981" s="21">
        <v>25000000</v>
      </c>
      <c r="M4981" s="21">
        <v>0</v>
      </c>
      <c r="N4981" s="21">
        <v>25000000</v>
      </c>
      <c r="O4981" s="21">
        <v>25000000</v>
      </c>
      <c r="P4981" s="21">
        <v>0</v>
      </c>
      <c r="Q4981" s="21">
        <v>0</v>
      </c>
      <c r="R4981" s="21">
        <v>25000000</v>
      </c>
      <c r="S4981" s="21">
        <v>0</v>
      </c>
      <c r="T4981" s="21">
        <v>0</v>
      </c>
      <c r="U4981" s="21">
        <v>0</v>
      </c>
      <c r="V4981" s="21">
        <v>100</v>
      </c>
    </row>
    <row r="4982" spans="1:22" x14ac:dyDescent="0.2">
      <c r="A4982" s="7"/>
      <c r="B4982" s="19"/>
      <c r="C4982" s="20"/>
      <c r="D4982" s="20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</row>
    <row r="4983" spans="1:22" x14ac:dyDescent="0.2">
      <c r="A4983" s="7"/>
      <c r="B4983" s="19"/>
      <c r="C4983" s="13" t="s">
        <v>757</v>
      </c>
      <c r="D4983" s="20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</row>
    <row r="4984" spans="1:22" x14ac:dyDescent="0.2">
      <c r="A4984" s="7"/>
      <c r="B4984" s="19"/>
      <c r="C4984" s="13" t="s">
        <v>387</v>
      </c>
      <c r="D4984" s="20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</row>
    <row r="4985" spans="1:22" x14ac:dyDescent="0.2">
      <c r="A4985" s="7"/>
      <c r="B4985" s="19"/>
      <c r="C4985" s="13" t="s">
        <v>423</v>
      </c>
      <c r="D4985" s="20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</row>
    <row r="4986" spans="1:22" ht="25.5" x14ac:dyDescent="0.2">
      <c r="A4986" s="7"/>
      <c r="B4986" s="19"/>
      <c r="C4986" s="13" t="s">
        <v>429</v>
      </c>
      <c r="D4986" s="20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</row>
    <row r="4987" spans="1:22" x14ac:dyDescent="0.2">
      <c r="A4987" s="7"/>
      <c r="B4987" s="12" t="s">
        <v>643</v>
      </c>
      <c r="C4987" s="13" t="s">
        <v>2661</v>
      </c>
      <c r="D4987" s="20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</row>
    <row r="4988" spans="1:22" ht="15" x14ac:dyDescent="0.25">
      <c r="A4988" s="7"/>
      <c r="B4988" s="21" t="s">
        <v>2631</v>
      </c>
      <c r="C4988" s="24" t="s">
        <v>1510</v>
      </c>
      <c r="D4988" s="21" t="s">
        <v>50</v>
      </c>
      <c r="E4988" s="21">
        <v>0</v>
      </c>
      <c r="F4988" s="21">
        <v>0</v>
      </c>
      <c r="G4988" s="21">
        <v>0</v>
      </c>
      <c r="H4988" s="21">
        <v>275000000</v>
      </c>
      <c r="I4988" s="21">
        <v>0</v>
      </c>
      <c r="J4988" s="21">
        <v>275000000</v>
      </c>
      <c r="K4988" s="21">
        <v>0</v>
      </c>
      <c r="L4988" s="21">
        <v>275000000</v>
      </c>
      <c r="M4988" s="21">
        <v>0</v>
      </c>
      <c r="N4988" s="21">
        <v>275000000</v>
      </c>
      <c r="O4988" s="21">
        <v>275000000</v>
      </c>
      <c r="P4988" s="21">
        <v>0</v>
      </c>
      <c r="Q4988" s="21">
        <v>0</v>
      </c>
      <c r="R4988" s="21">
        <v>275000000</v>
      </c>
      <c r="S4988" s="21">
        <v>0</v>
      </c>
      <c r="T4988" s="21">
        <v>0</v>
      </c>
      <c r="U4988" s="21">
        <v>0</v>
      </c>
      <c r="V4988" s="21">
        <v>100</v>
      </c>
    </row>
    <row r="4989" spans="1:22" x14ac:dyDescent="0.2">
      <c r="A4989" s="7"/>
      <c r="B4989" s="19"/>
      <c r="C4989" s="20"/>
      <c r="D4989" s="20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</row>
    <row r="4990" spans="1:22" ht="25.5" x14ac:dyDescent="0.2">
      <c r="A4990" s="7"/>
      <c r="B4990" s="25"/>
      <c r="C4990" s="17" t="s">
        <v>3816</v>
      </c>
      <c r="D4990" s="20"/>
      <c r="E4990" s="16">
        <v>1400000000</v>
      </c>
      <c r="F4990" s="16">
        <v>0</v>
      </c>
      <c r="G4990" s="16">
        <v>0</v>
      </c>
      <c r="H4990" s="16">
        <v>1400000000</v>
      </c>
      <c r="I4990" s="16">
        <v>1400000000</v>
      </c>
      <c r="J4990" s="16">
        <v>1400000000</v>
      </c>
      <c r="K4990" s="16">
        <v>0</v>
      </c>
      <c r="L4990" s="16">
        <v>1400000000</v>
      </c>
      <c r="M4990" s="16">
        <v>0</v>
      </c>
      <c r="N4990" s="16">
        <v>1400000000</v>
      </c>
      <c r="O4990" s="16">
        <v>1400000000</v>
      </c>
      <c r="P4990" s="16">
        <v>0</v>
      </c>
      <c r="Q4990" s="16">
        <v>0</v>
      </c>
      <c r="R4990" s="16">
        <v>1400000000</v>
      </c>
      <c r="S4990" s="16">
        <v>0</v>
      </c>
      <c r="T4990" s="16">
        <v>0</v>
      </c>
      <c r="U4990" s="16">
        <v>0</v>
      </c>
      <c r="V4990" s="16">
        <v>100</v>
      </c>
    </row>
    <row r="4991" spans="1:22" x14ac:dyDescent="0.2">
      <c r="A4991" s="7"/>
      <c r="B4991" s="19"/>
      <c r="C4991" s="20"/>
      <c r="D4991" s="20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</row>
    <row r="4992" spans="1:22" x14ac:dyDescent="0.2">
      <c r="A4992" s="7"/>
      <c r="B4992" s="25"/>
      <c r="C4992" s="17" t="s">
        <v>3817</v>
      </c>
      <c r="D4992" s="26"/>
      <c r="E4992" s="25"/>
      <c r="F4992" s="25"/>
      <c r="G4992" s="25"/>
      <c r="H4992" s="25"/>
      <c r="I4992" s="25"/>
      <c r="J4992" s="25"/>
      <c r="K4992" s="25"/>
      <c r="L4992" s="25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</row>
    <row r="4993" spans="1:22" x14ac:dyDescent="0.2">
      <c r="A4993" s="7"/>
      <c r="B4993" s="19"/>
      <c r="C4993" s="13" t="s">
        <v>387</v>
      </c>
      <c r="D4993" s="20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</row>
    <row r="4994" spans="1:22" x14ac:dyDescent="0.2">
      <c r="A4994" s="7"/>
      <c r="B4994" s="19"/>
      <c r="C4994" s="13" t="s">
        <v>391</v>
      </c>
      <c r="D4994" s="20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</row>
    <row r="4995" spans="1:22" x14ac:dyDescent="0.2">
      <c r="A4995" s="7"/>
      <c r="B4995" s="19"/>
      <c r="C4995" s="13" t="s">
        <v>3758</v>
      </c>
      <c r="D4995" s="20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</row>
    <row r="4996" spans="1:22" ht="25.5" x14ac:dyDescent="0.2">
      <c r="A4996" s="7"/>
      <c r="B4996" s="12" t="s">
        <v>643</v>
      </c>
      <c r="C4996" s="13" t="s">
        <v>3818</v>
      </c>
      <c r="D4996" s="20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</row>
    <row r="4997" spans="1:22" ht="15" x14ac:dyDescent="0.25">
      <c r="A4997" s="7"/>
      <c r="B4997" s="21" t="s">
        <v>3819</v>
      </c>
      <c r="C4997" s="24" t="s">
        <v>3820</v>
      </c>
      <c r="D4997" s="21" t="s">
        <v>474</v>
      </c>
      <c r="E4997" s="21">
        <v>93121922</v>
      </c>
      <c r="F4997" s="21">
        <v>0</v>
      </c>
      <c r="G4997" s="21">
        <v>0</v>
      </c>
      <c r="H4997" s="21">
        <v>0</v>
      </c>
      <c r="I4997" s="21">
        <v>93121922</v>
      </c>
      <c r="J4997" s="21">
        <v>0</v>
      </c>
      <c r="K4997" s="21">
        <v>0</v>
      </c>
      <c r="L4997" s="21">
        <v>0</v>
      </c>
      <c r="M4997" s="21">
        <v>0</v>
      </c>
      <c r="N4997" s="21">
        <v>0</v>
      </c>
      <c r="O4997" s="21">
        <v>0</v>
      </c>
      <c r="P4997" s="21">
        <v>0</v>
      </c>
      <c r="Q4997" s="21">
        <v>0</v>
      </c>
      <c r="R4997" s="21">
        <v>0</v>
      </c>
      <c r="S4997" s="21">
        <v>0</v>
      </c>
      <c r="T4997" s="21">
        <v>0</v>
      </c>
      <c r="U4997" s="21">
        <v>0</v>
      </c>
      <c r="V4997" s="21">
        <v>0</v>
      </c>
    </row>
    <row r="4998" spans="1:22" x14ac:dyDescent="0.2">
      <c r="A4998" s="7"/>
      <c r="B4998" s="19"/>
      <c r="C4998" s="20"/>
      <c r="D4998" s="20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</row>
    <row r="4999" spans="1:22" x14ac:dyDescent="0.2">
      <c r="A4999" s="7"/>
      <c r="B4999" s="19"/>
      <c r="C4999" s="13" t="s">
        <v>2140</v>
      </c>
      <c r="D4999" s="20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</row>
    <row r="5000" spans="1:22" ht="25.5" x14ac:dyDescent="0.2">
      <c r="A5000" s="7"/>
      <c r="B5000" s="12" t="s">
        <v>643</v>
      </c>
      <c r="C5000" s="13" t="s">
        <v>3821</v>
      </c>
      <c r="D5000" s="20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</row>
    <row r="5001" spans="1:22" ht="30" x14ac:dyDescent="0.25">
      <c r="A5001" s="7"/>
      <c r="B5001" s="21" t="s">
        <v>3822</v>
      </c>
      <c r="C5001" s="24" t="s">
        <v>3823</v>
      </c>
      <c r="D5001" s="21" t="s">
        <v>474</v>
      </c>
      <c r="E5001" s="21">
        <v>1413818436</v>
      </c>
      <c r="F5001" s="21">
        <v>0</v>
      </c>
      <c r="G5001" s="21">
        <v>0</v>
      </c>
      <c r="H5001" s="21">
        <v>0</v>
      </c>
      <c r="I5001" s="21">
        <v>1413818436</v>
      </c>
      <c r="J5001" s="21">
        <v>0</v>
      </c>
      <c r="K5001" s="21">
        <v>0</v>
      </c>
      <c r="L5001" s="21">
        <v>0</v>
      </c>
      <c r="M5001" s="21">
        <v>0</v>
      </c>
      <c r="N5001" s="21">
        <v>0</v>
      </c>
      <c r="O5001" s="21">
        <v>0</v>
      </c>
      <c r="P5001" s="21">
        <v>0</v>
      </c>
      <c r="Q5001" s="21">
        <v>0</v>
      </c>
      <c r="R5001" s="21">
        <v>0</v>
      </c>
      <c r="S5001" s="21">
        <v>0</v>
      </c>
      <c r="T5001" s="21">
        <v>0</v>
      </c>
      <c r="U5001" s="21">
        <v>0</v>
      </c>
      <c r="V5001" s="21">
        <v>0</v>
      </c>
    </row>
    <row r="5002" spans="1:22" ht="30" x14ac:dyDescent="0.25">
      <c r="A5002" s="7"/>
      <c r="B5002" s="21" t="s">
        <v>3824</v>
      </c>
      <c r="C5002" s="24" t="s">
        <v>3825</v>
      </c>
      <c r="D5002" s="21" t="s">
        <v>474</v>
      </c>
      <c r="E5002" s="21">
        <v>0</v>
      </c>
      <c r="F5002" s="21">
        <v>2255268916</v>
      </c>
      <c r="G5002" s="21">
        <v>0</v>
      </c>
      <c r="H5002" s="21">
        <v>0</v>
      </c>
      <c r="I5002" s="21">
        <v>2255268916</v>
      </c>
      <c r="J5002" s="21">
        <v>0</v>
      </c>
      <c r="K5002" s="21">
        <v>0</v>
      </c>
      <c r="L5002" s="21">
        <v>0</v>
      </c>
      <c r="M5002" s="21">
        <v>0</v>
      </c>
      <c r="N5002" s="21">
        <v>0</v>
      </c>
      <c r="O5002" s="21">
        <v>0</v>
      </c>
      <c r="P5002" s="21">
        <v>0</v>
      </c>
      <c r="Q5002" s="21">
        <v>0</v>
      </c>
      <c r="R5002" s="21">
        <v>0</v>
      </c>
      <c r="S5002" s="21">
        <v>0</v>
      </c>
      <c r="T5002" s="21">
        <v>0</v>
      </c>
      <c r="U5002" s="21">
        <v>0</v>
      </c>
      <c r="V5002" s="21">
        <v>0</v>
      </c>
    </row>
    <row r="5003" spans="1:22" x14ac:dyDescent="0.2">
      <c r="A5003" s="7"/>
      <c r="B5003" s="19"/>
      <c r="C5003" s="20"/>
      <c r="D5003" s="20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</row>
    <row r="5004" spans="1:22" ht="25.5" x14ac:dyDescent="0.2">
      <c r="A5004" s="7"/>
      <c r="B5004" s="19"/>
      <c r="C5004" s="13" t="s">
        <v>3826</v>
      </c>
      <c r="D5004" s="20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</row>
    <row r="5005" spans="1:22" ht="25.5" x14ac:dyDescent="0.2">
      <c r="A5005" s="7"/>
      <c r="B5005" s="12" t="s">
        <v>643</v>
      </c>
      <c r="C5005" s="13" t="s">
        <v>3827</v>
      </c>
      <c r="D5005" s="20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</row>
    <row r="5006" spans="1:22" ht="30" x14ac:dyDescent="0.25">
      <c r="A5006" s="7"/>
      <c r="B5006" s="21" t="s">
        <v>3828</v>
      </c>
      <c r="C5006" s="24" t="s">
        <v>3827</v>
      </c>
      <c r="D5006" s="21" t="s">
        <v>474</v>
      </c>
      <c r="E5006" s="21">
        <v>50000000</v>
      </c>
      <c r="F5006" s="21">
        <v>0</v>
      </c>
      <c r="G5006" s="21">
        <v>0</v>
      </c>
      <c r="H5006" s="21">
        <v>0</v>
      </c>
      <c r="I5006" s="21">
        <v>50000000</v>
      </c>
      <c r="J5006" s="21">
        <v>0</v>
      </c>
      <c r="K5006" s="21">
        <v>0</v>
      </c>
      <c r="L5006" s="21">
        <v>0</v>
      </c>
      <c r="M5006" s="21">
        <v>0</v>
      </c>
      <c r="N5006" s="21">
        <v>0</v>
      </c>
      <c r="O5006" s="21">
        <v>0</v>
      </c>
      <c r="P5006" s="21">
        <v>0</v>
      </c>
      <c r="Q5006" s="21">
        <v>0</v>
      </c>
      <c r="R5006" s="21">
        <v>0</v>
      </c>
      <c r="S5006" s="21">
        <v>0</v>
      </c>
      <c r="T5006" s="21">
        <v>0</v>
      </c>
      <c r="U5006" s="21">
        <v>0</v>
      </c>
      <c r="V5006" s="21">
        <v>0</v>
      </c>
    </row>
    <row r="5007" spans="1:22" x14ac:dyDescent="0.2">
      <c r="A5007" s="7"/>
      <c r="B5007" s="19"/>
      <c r="C5007" s="20"/>
      <c r="D5007" s="20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</row>
    <row r="5008" spans="1:22" ht="25.5" x14ac:dyDescent="0.2">
      <c r="A5008" s="7"/>
      <c r="B5008" s="12" t="s">
        <v>643</v>
      </c>
      <c r="C5008" s="13" t="s">
        <v>3826</v>
      </c>
      <c r="D5008" s="20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</row>
    <row r="5009" spans="1:22" ht="30" x14ac:dyDescent="0.25">
      <c r="A5009" s="7"/>
      <c r="B5009" s="21" t="s">
        <v>3829</v>
      </c>
      <c r="C5009" s="24" t="s">
        <v>3823</v>
      </c>
      <c r="D5009" s="21" t="s">
        <v>474</v>
      </c>
      <c r="E5009" s="21">
        <v>50000000</v>
      </c>
      <c r="F5009" s="21">
        <v>0</v>
      </c>
      <c r="G5009" s="21">
        <v>0</v>
      </c>
      <c r="H5009" s="21">
        <v>0</v>
      </c>
      <c r="I5009" s="21">
        <v>50000000</v>
      </c>
      <c r="J5009" s="21">
        <v>0</v>
      </c>
      <c r="K5009" s="21">
        <v>0</v>
      </c>
      <c r="L5009" s="21">
        <v>0</v>
      </c>
      <c r="M5009" s="21">
        <v>0</v>
      </c>
      <c r="N5009" s="21">
        <v>0</v>
      </c>
      <c r="O5009" s="21">
        <v>0</v>
      </c>
      <c r="P5009" s="21">
        <v>0</v>
      </c>
      <c r="Q5009" s="21">
        <v>0</v>
      </c>
      <c r="R5009" s="21">
        <v>0</v>
      </c>
      <c r="S5009" s="21">
        <v>0</v>
      </c>
      <c r="T5009" s="21">
        <v>0</v>
      </c>
      <c r="U5009" s="21">
        <v>0</v>
      </c>
      <c r="V5009" s="21">
        <v>0</v>
      </c>
    </row>
    <row r="5010" spans="1:22" ht="30" x14ac:dyDescent="0.25">
      <c r="A5010" s="7"/>
      <c r="B5010" s="21" t="s">
        <v>3830</v>
      </c>
      <c r="C5010" s="24" t="s">
        <v>3825</v>
      </c>
      <c r="D5010" s="21" t="s">
        <v>474</v>
      </c>
      <c r="E5010" s="21">
        <v>0</v>
      </c>
      <c r="F5010" s="21">
        <v>563817229</v>
      </c>
      <c r="G5010" s="21">
        <v>0</v>
      </c>
      <c r="H5010" s="21">
        <v>0</v>
      </c>
      <c r="I5010" s="21">
        <v>563817229</v>
      </c>
      <c r="J5010" s="21">
        <v>0</v>
      </c>
      <c r="K5010" s="21">
        <v>0</v>
      </c>
      <c r="L5010" s="21">
        <v>0</v>
      </c>
      <c r="M5010" s="21">
        <v>0</v>
      </c>
      <c r="N5010" s="21">
        <v>0</v>
      </c>
      <c r="O5010" s="21">
        <v>0</v>
      </c>
      <c r="P5010" s="21">
        <v>0</v>
      </c>
      <c r="Q5010" s="21">
        <v>0</v>
      </c>
      <c r="R5010" s="21">
        <v>0</v>
      </c>
      <c r="S5010" s="21">
        <v>0</v>
      </c>
      <c r="T5010" s="21">
        <v>0</v>
      </c>
      <c r="U5010" s="21">
        <v>0</v>
      </c>
      <c r="V5010" s="21">
        <v>0</v>
      </c>
    </row>
    <row r="5011" spans="1:22" x14ac:dyDescent="0.2">
      <c r="A5011" s="7"/>
      <c r="B5011" s="19"/>
      <c r="C5011" s="20"/>
      <c r="D5011" s="20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</row>
    <row r="5012" spans="1:22" ht="76.5" x14ac:dyDescent="0.2">
      <c r="A5012" s="7"/>
      <c r="B5012" s="12" t="s">
        <v>643</v>
      </c>
      <c r="C5012" s="13" t="s">
        <v>3831</v>
      </c>
      <c r="D5012" s="20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</row>
    <row r="5013" spans="1:22" ht="30" x14ac:dyDescent="0.25">
      <c r="A5013" s="7"/>
      <c r="B5013" s="21" t="s">
        <v>3832</v>
      </c>
      <c r="C5013" s="24" t="s">
        <v>3823</v>
      </c>
      <c r="D5013" s="21" t="s">
        <v>474</v>
      </c>
      <c r="E5013" s="21">
        <v>50000000</v>
      </c>
      <c r="F5013" s="21">
        <v>0</v>
      </c>
      <c r="G5013" s="21">
        <v>0</v>
      </c>
      <c r="H5013" s="21">
        <v>0</v>
      </c>
      <c r="I5013" s="21">
        <v>50000000</v>
      </c>
      <c r="J5013" s="21">
        <v>0</v>
      </c>
      <c r="K5013" s="21">
        <v>0</v>
      </c>
      <c r="L5013" s="21">
        <v>0</v>
      </c>
      <c r="M5013" s="21">
        <v>0</v>
      </c>
      <c r="N5013" s="21">
        <v>0</v>
      </c>
      <c r="O5013" s="21">
        <v>0</v>
      </c>
      <c r="P5013" s="21">
        <v>0</v>
      </c>
      <c r="Q5013" s="21">
        <v>0</v>
      </c>
      <c r="R5013" s="21">
        <v>0</v>
      </c>
      <c r="S5013" s="21">
        <v>0</v>
      </c>
      <c r="T5013" s="21">
        <v>0</v>
      </c>
      <c r="U5013" s="21">
        <v>0</v>
      </c>
      <c r="V5013" s="21">
        <v>0</v>
      </c>
    </row>
    <row r="5014" spans="1:22" x14ac:dyDescent="0.2">
      <c r="A5014" s="7"/>
      <c r="B5014" s="19"/>
      <c r="C5014" s="20"/>
      <c r="D5014" s="20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</row>
    <row r="5015" spans="1:22" x14ac:dyDescent="0.2">
      <c r="A5015" s="7"/>
      <c r="B5015" s="19"/>
      <c r="C5015" s="13" t="s">
        <v>2518</v>
      </c>
      <c r="D5015" s="20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</row>
    <row r="5016" spans="1:22" ht="25.5" x14ac:dyDescent="0.2">
      <c r="A5016" s="7"/>
      <c r="B5016" s="12" t="s">
        <v>643</v>
      </c>
      <c r="C5016" s="13" t="s">
        <v>2578</v>
      </c>
      <c r="D5016" s="20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</row>
    <row r="5017" spans="1:22" ht="30" x14ac:dyDescent="0.25">
      <c r="A5017" s="7"/>
      <c r="B5017" s="21" t="s">
        <v>3833</v>
      </c>
      <c r="C5017" s="24" t="s">
        <v>3823</v>
      </c>
      <c r="D5017" s="21" t="s">
        <v>474</v>
      </c>
      <c r="E5017" s="21">
        <v>40000000</v>
      </c>
      <c r="F5017" s="21">
        <v>0</v>
      </c>
      <c r="G5017" s="21">
        <v>0</v>
      </c>
      <c r="H5017" s="21">
        <v>0</v>
      </c>
      <c r="I5017" s="21">
        <v>40000000</v>
      </c>
      <c r="J5017" s="21">
        <v>0</v>
      </c>
      <c r="K5017" s="21">
        <v>0</v>
      </c>
      <c r="L5017" s="21">
        <v>0</v>
      </c>
      <c r="M5017" s="21">
        <v>0</v>
      </c>
      <c r="N5017" s="21">
        <v>0</v>
      </c>
      <c r="O5017" s="21">
        <v>0</v>
      </c>
      <c r="P5017" s="21">
        <v>0</v>
      </c>
      <c r="Q5017" s="21">
        <v>0</v>
      </c>
      <c r="R5017" s="21">
        <v>0</v>
      </c>
      <c r="S5017" s="21">
        <v>0</v>
      </c>
      <c r="T5017" s="21">
        <v>0</v>
      </c>
      <c r="U5017" s="21">
        <v>0</v>
      </c>
      <c r="V5017" s="21">
        <v>0</v>
      </c>
    </row>
    <row r="5018" spans="1:22" ht="30" x14ac:dyDescent="0.25">
      <c r="A5018" s="7"/>
      <c r="B5018" s="21" t="s">
        <v>3834</v>
      </c>
      <c r="C5018" s="24" t="s">
        <v>3825</v>
      </c>
      <c r="D5018" s="21" t="s">
        <v>474</v>
      </c>
      <c r="E5018" s="21">
        <v>0</v>
      </c>
      <c r="F5018" s="21">
        <v>281795109.32999998</v>
      </c>
      <c r="G5018" s="21">
        <v>0</v>
      </c>
      <c r="H5018" s="21">
        <v>0</v>
      </c>
      <c r="I5018" s="21">
        <v>281795109.32999998</v>
      </c>
      <c r="J5018" s="21">
        <v>0</v>
      </c>
      <c r="K5018" s="21">
        <v>0</v>
      </c>
      <c r="L5018" s="21">
        <v>0</v>
      </c>
      <c r="M5018" s="21">
        <v>0</v>
      </c>
      <c r="N5018" s="21">
        <v>0</v>
      </c>
      <c r="O5018" s="21">
        <v>0</v>
      </c>
      <c r="P5018" s="21">
        <v>0</v>
      </c>
      <c r="Q5018" s="21">
        <v>0</v>
      </c>
      <c r="R5018" s="21">
        <v>0</v>
      </c>
      <c r="S5018" s="21">
        <v>0</v>
      </c>
      <c r="T5018" s="21">
        <v>0</v>
      </c>
      <c r="U5018" s="21">
        <v>0</v>
      </c>
      <c r="V5018" s="21">
        <v>0</v>
      </c>
    </row>
    <row r="5019" spans="1:22" x14ac:dyDescent="0.2">
      <c r="A5019" s="7"/>
      <c r="B5019" s="19"/>
      <c r="C5019" s="20"/>
      <c r="D5019" s="20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</row>
    <row r="5020" spans="1:22" ht="25.5" x14ac:dyDescent="0.2">
      <c r="A5020" s="7"/>
      <c r="B5020" s="12" t="s">
        <v>643</v>
      </c>
      <c r="C5020" s="13" t="s">
        <v>2578</v>
      </c>
      <c r="D5020" s="20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</row>
    <row r="5021" spans="1:22" ht="30" x14ac:dyDescent="0.25">
      <c r="A5021" s="7"/>
      <c r="B5021" s="21" t="s">
        <v>3835</v>
      </c>
      <c r="C5021" s="24" t="s">
        <v>3823</v>
      </c>
      <c r="D5021" s="21" t="s">
        <v>474</v>
      </c>
      <c r="E5021" s="21">
        <v>10000000</v>
      </c>
      <c r="F5021" s="21">
        <v>0</v>
      </c>
      <c r="G5021" s="21">
        <v>0</v>
      </c>
      <c r="H5021" s="21">
        <v>0</v>
      </c>
      <c r="I5021" s="21">
        <v>10000000</v>
      </c>
      <c r="J5021" s="21">
        <v>0</v>
      </c>
      <c r="K5021" s="21">
        <v>0</v>
      </c>
      <c r="L5021" s="21">
        <v>0</v>
      </c>
      <c r="M5021" s="21">
        <v>0</v>
      </c>
      <c r="N5021" s="21">
        <v>0</v>
      </c>
      <c r="O5021" s="21">
        <v>0</v>
      </c>
      <c r="P5021" s="21">
        <v>0</v>
      </c>
      <c r="Q5021" s="21">
        <v>0</v>
      </c>
      <c r="R5021" s="21">
        <v>0</v>
      </c>
      <c r="S5021" s="21">
        <v>0</v>
      </c>
      <c r="T5021" s="21">
        <v>0</v>
      </c>
      <c r="U5021" s="21">
        <v>0</v>
      </c>
      <c r="V5021" s="21">
        <v>0</v>
      </c>
    </row>
    <row r="5022" spans="1:22" ht="30" x14ac:dyDescent="0.25">
      <c r="A5022" s="7"/>
      <c r="B5022" s="21" t="s">
        <v>3836</v>
      </c>
      <c r="C5022" s="24" t="s">
        <v>3825</v>
      </c>
      <c r="D5022" s="21" t="s">
        <v>474</v>
      </c>
      <c r="E5022" s="21">
        <v>0</v>
      </c>
      <c r="F5022" s="21">
        <v>282022119.67000002</v>
      </c>
      <c r="G5022" s="21">
        <v>0</v>
      </c>
      <c r="H5022" s="21">
        <v>0</v>
      </c>
      <c r="I5022" s="21">
        <v>282022119.67000002</v>
      </c>
      <c r="J5022" s="21">
        <v>0</v>
      </c>
      <c r="K5022" s="21">
        <v>0</v>
      </c>
      <c r="L5022" s="21">
        <v>0</v>
      </c>
      <c r="M5022" s="21">
        <v>0</v>
      </c>
      <c r="N5022" s="21">
        <v>0</v>
      </c>
      <c r="O5022" s="21">
        <v>0</v>
      </c>
      <c r="P5022" s="21">
        <v>0</v>
      </c>
      <c r="Q5022" s="21">
        <v>0</v>
      </c>
      <c r="R5022" s="21">
        <v>0</v>
      </c>
      <c r="S5022" s="21">
        <v>0</v>
      </c>
      <c r="T5022" s="21">
        <v>0</v>
      </c>
      <c r="U5022" s="21">
        <v>0</v>
      </c>
      <c r="V5022" s="21">
        <v>0</v>
      </c>
    </row>
    <row r="5023" spans="1:22" x14ac:dyDescent="0.2">
      <c r="A5023" s="7"/>
      <c r="B5023" s="19"/>
      <c r="C5023" s="20"/>
      <c r="D5023" s="20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</row>
    <row r="5024" spans="1:22" ht="38.25" x14ac:dyDescent="0.2">
      <c r="A5024" s="7"/>
      <c r="B5024" s="12" t="s">
        <v>643</v>
      </c>
      <c r="C5024" s="13" t="s">
        <v>3837</v>
      </c>
      <c r="D5024" s="20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</row>
    <row r="5025" spans="1:22" ht="30" x14ac:dyDescent="0.25">
      <c r="A5025" s="7"/>
      <c r="B5025" s="21" t="s">
        <v>3838</v>
      </c>
      <c r="C5025" s="24" t="s">
        <v>3823</v>
      </c>
      <c r="D5025" s="21" t="s">
        <v>474</v>
      </c>
      <c r="E5025" s="21">
        <v>5000000</v>
      </c>
      <c r="F5025" s="21">
        <v>0</v>
      </c>
      <c r="G5025" s="21">
        <v>0</v>
      </c>
      <c r="H5025" s="21">
        <v>0</v>
      </c>
      <c r="I5025" s="21">
        <v>5000000</v>
      </c>
      <c r="J5025" s="21">
        <v>0</v>
      </c>
      <c r="K5025" s="21">
        <v>0</v>
      </c>
      <c r="L5025" s="21">
        <v>0</v>
      </c>
      <c r="M5025" s="21">
        <v>0</v>
      </c>
      <c r="N5025" s="21">
        <v>0</v>
      </c>
      <c r="O5025" s="21">
        <v>0</v>
      </c>
      <c r="P5025" s="21">
        <v>0</v>
      </c>
      <c r="Q5025" s="21">
        <v>0</v>
      </c>
      <c r="R5025" s="21">
        <v>0</v>
      </c>
      <c r="S5025" s="21">
        <v>0</v>
      </c>
      <c r="T5025" s="21">
        <v>0</v>
      </c>
      <c r="U5025" s="21">
        <v>0</v>
      </c>
      <c r="V5025" s="21">
        <v>0</v>
      </c>
    </row>
    <row r="5026" spans="1:22" x14ac:dyDescent="0.2">
      <c r="A5026" s="7"/>
      <c r="B5026" s="19"/>
      <c r="C5026" s="20"/>
      <c r="D5026" s="20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</row>
    <row r="5027" spans="1:22" x14ac:dyDescent="0.2">
      <c r="A5027" s="7"/>
      <c r="B5027" s="19"/>
      <c r="C5027" s="13" t="s">
        <v>3839</v>
      </c>
      <c r="D5027" s="20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</row>
    <row r="5028" spans="1:22" x14ac:dyDescent="0.2">
      <c r="A5028" s="7"/>
      <c r="B5028" s="19"/>
      <c r="C5028" s="13" t="s">
        <v>3840</v>
      </c>
      <c r="D5028" s="20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</row>
    <row r="5029" spans="1:22" ht="38.25" x14ac:dyDescent="0.2">
      <c r="A5029" s="7"/>
      <c r="B5029" s="12" t="s">
        <v>643</v>
      </c>
      <c r="C5029" s="13" t="s">
        <v>3841</v>
      </c>
      <c r="D5029" s="20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</row>
    <row r="5030" spans="1:22" ht="30" x14ac:dyDescent="0.25">
      <c r="A5030" s="7"/>
      <c r="B5030" s="21" t="s">
        <v>3842</v>
      </c>
      <c r="C5030" s="24" t="s">
        <v>3825</v>
      </c>
      <c r="D5030" s="21" t="s">
        <v>474</v>
      </c>
      <c r="E5030" s="21">
        <v>0</v>
      </c>
      <c r="F5030" s="21">
        <v>7893441206.6800003</v>
      </c>
      <c r="G5030" s="21">
        <v>0</v>
      </c>
      <c r="H5030" s="21">
        <v>0</v>
      </c>
      <c r="I5030" s="21">
        <v>7893441206.6800003</v>
      </c>
      <c r="J5030" s="21">
        <v>0</v>
      </c>
      <c r="K5030" s="21">
        <v>0</v>
      </c>
      <c r="L5030" s="21">
        <v>0</v>
      </c>
      <c r="M5030" s="21">
        <v>0</v>
      </c>
      <c r="N5030" s="21">
        <v>0</v>
      </c>
      <c r="O5030" s="21">
        <v>0</v>
      </c>
      <c r="P5030" s="21">
        <v>0</v>
      </c>
      <c r="Q5030" s="21">
        <v>0</v>
      </c>
      <c r="R5030" s="21">
        <v>0</v>
      </c>
      <c r="S5030" s="21">
        <v>0</v>
      </c>
      <c r="T5030" s="21">
        <v>0</v>
      </c>
      <c r="U5030" s="21">
        <v>0</v>
      </c>
      <c r="V5030" s="21">
        <v>0</v>
      </c>
    </row>
    <row r="5031" spans="1:22" x14ac:dyDescent="0.2">
      <c r="A5031" s="7"/>
      <c r="B5031" s="19"/>
      <c r="C5031" s="20"/>
      <c r="D5031" s="20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</row>
    <row r="5032" spans="1:22" x14ac:dyDescent="0.2">
      <c r="A5032" s="7"/>
      <c r="B5032" s="19"/>
      <c r="C5032" s="13" t="s">
        <v>423</v>
      </c>
      <c r="D5032" s="20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</row>
    <row r="5033" spans="1:22" x14ac:dyDescent="0.2">
      <c r="A5033" s="7"/>
      <c r="B5033" s="19"/>
      <c r="C5033" s="13" t="s">
        <v>1277</v>
      </c>
      <c r="D5033" s="20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</row>
    <row r="5034" spans="1:22" ht="38.25" x14ac:dyDescent="0.2">
      <c r="A5034" s="7"/>
      <c r="B5034" s="12" t="s">
        <v>643</v>
      </c>
      <c r="C5034" s="13" t="s">
        <v>3843</v>
      </c>
      <c r="D5034" s="20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</row>
    <row r="5035" spans="1:22" ht="15" x14ac:dyDescent="0.25">
      <c r="A5035" s="7"/>
      <c r="B5035" s="21" t="s">
        <v>3844</v>
      </c>
      <c r="C5035" s="24" t="s">
        <v>3820</v>
      </c>
      <c r="D5035" s="21" t="s">
        <v>474</v>
      </c>
      <c r="E5035" s="21">
        <v>1000000000</v>
      </c>
      <c r="F5035" s="21">
        <v>0</v>
      </c>
      <c r="G5035" s="21">
        <v>0</v>
      </c>
      <c r="H5035" s="21">
        <v>0</v>
      </c>
      <c r="I5035" s="21">
        <v>1000000000</v>
      </c>
      <c r="J5035" s="21">
        <v>0</v>
      </c>
      <c r="K5035" s="21">
        <v>0</v>
      </c>
      <c r="L5035" s="21">
        <v>0</v>
      </c>
      <c r="M5035" s="21">
        <v>0</v>
      </c>
      <c r="N5035" s="21">
        <v>0</v>
      </c>
      <c r="O5035" s="21">
        <v>0</v>
      </c>
      <c r="P5035" s="21">
        <v>0</v>
      </c>
      <c r="Q5035" s="21">
        <v>0</v>
      </c>
      <c r="R5035" s="21">
        <v>0</v>
      </c>
      <c r="S5035" s="21">
        <v>0</v>
      </c>
      <c r="T5035" s="21">
        <v>0</v>
      </c>
      <c r="U5035" s="21">
        <v>0</v>
      </c>
      <c r="V5035" s="21">
        <v>0</v>
      </c>
    </row>
    <row r="5036" spans="1:22" x14ac:dyDescent="0.2">
      <c r="A5036" s="7"/>
      <c r="B5036" s="19"/>
      <c r="C5036" s="20"/>
      <c r="D5036" s="20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</row>
    <row r="5037" spans="1:22" ht="51" x14ac:dyDescent="0.2">
      <c r="A5037" s="7"/>
      <c r="B5037" s="19"/>
      <c r="C5037" s="13" t="s">
        <v>3034</v>
      </c>
      <c r="D5037" s="20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</row>
    <row r="5038" spans="1:22" ht="38.25" x14ac:dyDescent="0.2">
      <c r="A5038" s="7"/>
      <c r="B5038" s="12" t="s">
        <v>643</v>
      </c>
      <c r="C5038" s="13" t="s">
        <v>3845</v>
      </c>
      <c r="D5038" s="20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</row>
    <row r="5039" spans="1:22" ht="15" x14ac:dyDescent="0.25">
      <c r="A5039" s="7"/>
      <c r="B5039" s="21" t="s">
        <v>3846</v>
      </c>
      <c r="C5039" s="24" t="s">
        <v>3820</v>
      </c>
      <c r="D5039" s="21" t="s">
        <v>474</v>
      </c>
      <c r="E5039" s="21">
        <v>50000000</v>
      </c>
      <c r="F5039" s="21">
        <v>0</v>
      </c>
      <c r="G5039" s="21">
        <v>0</v>
      </c>
      <c r="H5039" s="21">
        <v>0</v>
      </c>
      <c r="I5039" s="21">
        <v>50000000</v>
      </c>
      <c r="J5039" s="21">
        <v>0</v>
      </c>
      <c r="K5039" s="21">
        <v>0</v>
      </c>
      <c r="L5039" s="21">
        <v>0</v>
      </c>
      <c r="M5039" s="21">
        <v>0</v>
      </c>
      <c r="N5039" s="21">
        <v>0</v>
      </c>
      <c r="O5039" s="21">
        <v>0</v>
      </c>
      <c r="P5039" s="21">
        <v>0</v>
      </c>
      <c r="Q5039" s="21">
        <v>0</v>
      </c>
      <c r="R5039" s="21">
        <v>0</v>
      </c>
      <c r="S5039" s="21">
        <v>0</v>
      </c>
      <c r="T5039" s="21">
        <v>0</v>
      </c>
      <c r="U5039" s="21">
        <v>0</v>
      </c>
      <c r="V5039" s="21">
        <v>0</v>
      </c>
    </row>
    <row r="5040" spans="1:22" x14ac:dyDescent="0.2">
      <c r="A5040" s="7"/>
      <c r="B5040" s="19"/>
      <c r="C5040" s="20"/>
      <c r="D5040" s="20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</row>
    <row r="5041" spans="1:22" ht="25.5" x14ac:dyDescent="0.2">
      <c r="A5041" s="7"/>
      <c r="B5041" s="19"/>
      <c r="C5041" s="13" t="s">
        <v>429</v>
      </c>
      <c r="D5041" s="20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</row>
    <row r="5042" spans="1:22" ht="38.25" x14ac:dyDescent="0.2">
      <c r="A5042" s="7"/>
      <c r="B5042" s="12" t="s">
        <v>643</v>
      </c>
      <c r="C5042" s="13" t="s">
        <v>3847</v>
      </c>
      <c r="D5042" s="20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</row>
    <row r="5043" spans="1:22" ht="30" x14ac:dyDescent="0.25">
      <c r="A5043" s="7"/>
      <c r="B5043" s="21" t="s">
        <v>3848</v>
      </c>
      <c r="C5043" s="24" t="s">
        <v>3823</v>
      </c>
      <c r="D5043" s="21" t="s">
        <v>474</v>
      </c>
      <c r="E5043" s="21">
        <v>743462217</v>
      </c>
      <c r="F5043" s="21">
        <v>0</v>
      </c>
      <c r="G5043" s="21">
        <v>0</v>
      </c>
      <c r="H5043" s="21">
        <v>0</v>
      </c>
      <c r="I5043" s="21">
        <v>743462217</v>
      </c>
      <c r="J5043" s="21">
        <v>0</v>
      </c>
      <c r="K5043" s="21">
        <v>0</v>
      </c>
      <c r="L5043" s="21">
        <v>0</v>
      </c>
      <c r="M5043" s="21">
        <v>0</v>
      </c>
      <c r="N5043" s="21">
        <v>0</v>
      </c>
      <c r="O5043" s="21">
        <v>0</v>
      </c>
      <c r="P5043" s="21">
        <v>0</v>
      </c>
      <c r="Q5043" s="21">
        <v>0</v>
      </c>
      <c r="R5043" s="21">
        <v>0</v>
      </c>
      <c r="S5043" s="21">
        <v>0</v>
      </c>
      <c r="T5043" s="21">
        <v>0</v>
      </c>
      <c r="U5043" s="21">
        <v>0</v>
      </c>
      <c r="V5043" s="21">
        <v>0</v>
      </c>
    </row>
    <row r="5044" spans="1:22" x14ac:dyDescent="0.2">
      <c r="A5044" s="7"/>
      <c r="B5044" s="19"/>
      <c r="C5044" s="20"/>
      <c r="D5044" s="20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</row>
    <row r="5045" spans="1:22" ht="25.5" x14ac:dyDescent="0.2">
      <c r="A5045" s="7"/>
      <c r="B5045" s="19"/>
      <c r="C5045" s="13" t="s">
        <v>431</v>
      </c>
      <c r="D5045" s="20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</row>
    <row r="5046" spans="1:22" ht="38.25" x14ac:dyDescent="0.2">
      <c r="A5046" s="7"/>
      <c r="B5046" s="12" t="s">
        <v>643</v>
      </c>
      <c r="C5046" s="13" t="s">
        <v>3849</v>
      </c>
      <c r="D5046" s="20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</row>
    <row r="5047" spans="1:22" ht="30" x14ac:dyDescent="0.25">
      <c r="A5047" s="7"/>
      <c r="B5047" s="21" t="s">
        <v>3850</v>
      </c>
      <c r="C5047" s="24" t="s">
        <v>3823</v>
      </c>
      <c r="D5047" s="21" t="s">
        <v>474</v>
      </c>
      <c r="E5047" s="21">
        <v>150000000</v>
      </c>
      <c r="F5047" s="21">
        <v>0</v>
      </c>
      <c r="G5047" s="21">
        <v>0</v>
      </c>
      <c r="H5047" s="21">
        <v>0</v>
      </c>
      <c r="I5047" s="21">
        <v>150000000</v>
      </c>
      <c r="J5047" s="21">
        <v>0</v>
      </c>
      <c r="K5047" s="21">
        <v>0</v>
      </c>
      <c r="L5047" s="21">
        <v>0</v>
      </c>
      <c r="M5047" s="21">
        <v>0</v>
      </c>
      <c r="N5047" s="21">
        <v>0</v>
      </c>
      <c r="O5047" s="21">
        <v>0</v>
      </c>
      <c r="P5047" s="21">
        <v>0</v>
      </c>
      <c r="Q5047" s="21">
        <v>0</v>
      </c>
      <c r="R5047" s="21">
        <v>0</v>
      </c>
      <c r="S5047" s="21">
        <v>0</v>
      </c>
      <c r="T5047" s="21">
        <v>0</v>
      </c>
      <c r="U5047" s="21">
        <v>0</v>
      </c>
      <c r="V5047" s="21">
        <v>0</v>
      </c>
    </row>
    <row r="5048" spans="1:22" x14ac:dyDescent="0.2">
      <c r="A5048" s="7"/>
      <c r="B5048" s="19"/>
      <c r="C5048" s="20"/>
      <c r="D5048" s="20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</row>
    <row r="5049" spans="1:22" x14ac:dyDescent="0.2">
      <c r="A5049" s="7"/>
      <c r="B5049" s="19"/>
      <c r="C5049" s="13" t="s">
        <v>3817</v>
      </c>
      <c r="D5049" s="20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</row>
    <row r="5050" spans="1:22" x14ac:dyDescent="0.2">
      <c r="A5050" s="7"/>
      <c r="B5050" s="19"/>
      <c r="C5050" s="13" t="s">
        <v>3851</v>
      </c>
      <c r="D5050" s="20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</row>
    <row r="5051" spans="1:22" x14ac:dyDescent="0.2">
      <c r="A5051" s="7"/>
      <c r="B5051" s="19"/>
      <c r="C5051" s="13" t="s">
        <v>757</v>
      </c>
      <c r="D5051" s="20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</row>
    <row r="5052" spans="1:22" x14ac:dyDescent="0.2">
      <c r="A5052" s="7"/>
      <c r="B5052" s="19"/>
      <c r="C5052" s="13" t="s">
        <v>387</v>
      </c>
      <c r="D5052" s="20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</row>
    <row r="5053" spans="1:22" x14ac:dyDescent="0.2">
      <c r="A5053" s="7"/>
      <c r="B5053" s="19"/>
      <c r="C5053" s="13" t="s">
        <v>391</v>
      </c>
      <c r="D5053" s="20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</row>
    <row r="5054" spans="1:22" x14ac:dyDescent="0.2">
      <c r="A5054" s="7"/>
      <c r="B5054" s="19"/>
      <c r="C5054" s="13" t="s">
        <v>3758</v>
      </c>
      <c r="D5054" s="20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</row>
    <row r="5055" spans="1:22" ht="25.5" x14ac:dyDescent="0.2">
      <c r="A5055" s="7"/>
      <c r="B5055" s="12" t="s">
        <v>643</v>
      </c>
      <c r="C5055" s="13" t="s">
        <v>3821</v>
      </c>
      <c r="D5055" s="20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</row>
    <row r="5056" spans="1:22" ht="15" x14ac:dyDescent="0.25">
      <c r="A5056" s="7"/>
      <c r="B5056" s="21" t="s">
        <v>3852</v>
      </c>
      <c r="C5056" s="24" t="s">
        <v>3853</v>
      </c>
      <c r="D5056" s="21" t="s">
        <v>474</v>
      </c>
      <c r="E5056" s="21">
        <v>0</v>
      </c>
      <c r="F5056" s="21">
        <v>0</v>
      </c>
      <c r="G5056" s="21">
        <v>0</v>
      </c>
      <c r="H5056" s="21">
        <v>93121922</v>
      </c>
      <c r="I5056" s="21">
        <v>0</v>
      </c>
      <c r="J5056" s="21">
        <v>93121922</v>
      </c>
      <c r="K5056" s="21">
        <v>0</v>
      </c>
      <c r="L5056" s="21">
        <v>0</v>
      </c>
      <c r="M5056" s="21">
        <v>0</v>
      </c>
      <c r="N5056" s="21">
        <v>0</v>
      </c>
      <c r="O5056" s="21">
        <v>0</v>
      </c>
      <c r="P5056" s="21">
        <v>0</v>
      </c>
      <c r="Q5056" s="21">
        <v>0</v>
      </c>
      <c r="R5056" s="21">
        <v>0</v>
      </c>
      <c r="S5056" s="21">
        <v>93121922</v>
      </c>
      <c r="T5056" s="21">
        <v>0</v>
      </c>
      <c r="U5056" s="21">
        <v>0</v>
      </c>
      <c r="V5056" s="21">
        <v>0</v>
      </c>
    </row>
    <row r="5057" spans="1:22" x14ac:dyDescent="0.2">
      <c r="A5057" s="7"/>
      <c r="B5057" s="19"/>
      <c r="C5057" s="20"/>
      <c r="D5057" s="20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</row>
    <row r="5058" spans="1:22" x14ac:dyDescent="0.2">
      <c r="A5058" s="7"/>
      <c r="B5058" s="19"/>
      <c r="C5058" s="13" t="s">
        <v>2140</v>
      </c>
      <c r="D5058" s="20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</row>
    <row r="5059" spans="1:22" x14ac:dyDescent="0.2">
      <c r="A5059" s="7"/>
      <c r="B5059" s="12" t="s">
        <v>643</v>
      </c>
      <c r="C5059" s="13" t="s">
        <v>3854</v>
      </c>
      <c r="D5059" s="20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</row>
    <row r="5060" spans="1:22" ht="30" x14ac:dyDescent="0.25">
      <c r="A5060" s="7"/>
      <c r="B5060" s="21" t="s">
        <v>3855</v>
      </c>
      <c r="C5060" s="24" t="s">
        <v>3856</v>
      </c>
      <c r="D5060" s="21" t="s">
        <v>474</v>
      </c>
      <c r="E5060" s="21">
        <v>0</v>
      </c>
      <c r="F5060" s="21">
        <v>0</v>
      </c>
      <c r="G5060" s="21">
        <v>0</v>
      </c>
      <c r="H5060" s="21">
        <v>1413818436</v>
      </c>
      <c r="I5060" s="21">
        <v>0</v>
      </c>
      <c r="J5060" s="21">
        <v>1413818436</v>
      </c>
      <c r="K5060" s="21">
        <v>0</v>
      </c>
      <c r="L5060" s="21">
        <v>0</v>
      </c>
      <c r="M5060" s="21">
        <v>0</v>
      </c>
      <c r="N5060" s="21">
        <v>0</v>
      </c>
      <c r="O5060" s="21">
        <v>0</v>
      </c>
      <c r="P5060" s="21">
        <v>0</v>
      </c>
      <c r="Q5060" s="21">
        <v>0</v>
      </c>
      <c r="R5060" s="21">
        <v>0</v>
      </c>
      <c r="S5060" s="21">
        <v>1413818436</v>
      </c>
      <c r="T5060" s="21">
        <v>0</v>
      </c>
      <c r="U5060" s="21">
        <v>0</v>
      </c>
      <c r="V5060" s="21">
        <v>0</v>
      </c>
    </row>
    <row r="5061" spans="1:22" ht="30" x14ac:dyDescent="0.25">
      <c r="A5061" s="7"/>
      <c r="B5061" s="21" t="s">
        <v>3857</v>
      </c>
      <c r="C5061" s="24" t="s">
        <v>3858</v>
      </c>
      <c r="D5061" s="21" t="s">
        <v>474</v>
      </c>
      <c r="E5061" s="21">
        <v>0</v>
      </c>
      <c r="F5061" s="21">
        <v>0</v>
      </c>
      <c r="G5061" s="21">
        <v>0</v>
      </c>
      <c r="H5061" s="21">
        <v>2362487513</v>
      </c>
      <c r="I5061" s="21">
        <v>0</v>
      </c>
      <c r="J5061" s="21">
        <v>2362487513</v>
      </c>
      <c r="K5061" s="21">
        <v>0</v>
      </c>
      <c r="L5061" s="21">
        <v>0</v>
      </c>
      <c r="M5061" s="21">
        <v>0</v>
      </c>
      <c r="N5061" s="21">
        <v>0</v>
      </c>
      <c r="O5061" s="21">
        <v>0</v>
      </c>
      <c r="P5061" s="21">
        <v>0</v>
      </c>
      <c r="Q5061" s="21">
        <v>0</v>
      </c>
      <c r="R5061" s="21">
        <v>0</v>
      </c>
      <c r="S5061" s="21">
        <v>2362487513</v>
      </c>
      <c r="T5061" s="21">
        <v>0</v>
      </c>
      <c r="U5061" s="21">
        <v>0</v>
      </c>
      <c r="V5061" s="21">
        <v>0</v>
      </c>
    </row>
    <row r="5062" spans="1:22" x14ac:dyDescent="0.2">
      <c r="A5062" s="7"/>
      <c r="B5062" s="19"/>
      <c r="C5062" s="20"/>
      <c r="D5062" s="20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</row>
    <row r="5063" spans="1:22" ht="63.75" x14ac:dyDescent="0.2">
      <c r="A5063" s="7"/>
      <c r="B5063" s="12" t="s">
        <v>643</v>
      </c>
      <c r="C5063" s="13" t="s">
        <v>704</v>
      </c>
      <c r="D5063" s="20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</row>
    <row r="5064" spans="1:22" ht="30" x14ac:dyDescent="0.25">
      <c r="A5064" s="7"/>
      <c r="B5064" s="21" t="s">
        <v>3859</v>
      </c>
      <c r="C5064" s="24" t="s">
        <v>3856</v>
      </c>
      <c r="D5064" s="21" t="s">
        <v>474</v>
      </c>
      <c r="E5064" s="21">
        <v>0</v>
      </c>
      <c r="F5064" s="21">
        <v>0</v>
      </c>
      <c r="G5064" s="21">
        <v>0</v>
      </c>
      <c r="H5064" s="21">
        <v>50000000</v>
      </c>
      <c r="I5064" s="21">
        <v>0</v>
      </c>
      <c r="J5064" s="21">
        <v>50000000</v>
      </c>
      <c r="K5064" s="21">
        <v>0</v>
      </c>
      <c r="L5064" s="21">
        <v>0</v>
      </c>
      <c r="M5064" s="21">
        <v>0</v>
      </c>
      <c r="N5064" s="21">
        <v>0</v>
      </c>
      <c r="O5064" s="21">
        <v>0</v>
      </c>
      <c r="P5064" s="21">
        <v>0</v>
      </c>
      <c r="Q5064" s="21">
        <v>0</v>
      </c>
      <c r="R5064" s="21">
        <v>0</v>
      </c>
      <c r="S5064" s="21">
        <v>50000000</v>
      </c>
      <c r="T5064" s="21">
        <v>0</v>
      </c>
      <c r="U5064" s="21">
        <v>0</v>
      </c>
      <c r="V5064" s="21">
        <v>0</v>
      </c>
    </row>
    <row r="5065" spans="1:22" x14ac:dyDescent="0.2">
      <c r="A5065" s="7"/>
      <c r="B5065" s="19"/>
      <c r="C5065" s="20"/>
      <c r="D5065" s="20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</row>
    <row r="5066" spans="1:22" ht="63.75" x14ac:dyDescent="0.2">
      <c r="A5066" s="7"/>
      <c r="B5066" s="12" t="s">
        <v>643</v>
      </c>
      <c r="C5066" s="13" t="s">
        <v>704</v>
      </c>
      <c r="D5066" s="20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</row>
    <row r="5067" spans="1:22" ht="15" x14ac:dyDescent="0.25">
      <c r="A5067" s="7"/>
      <c r="B5067" s="21" t="s">
        <v>3860</v>
      </c>
      <c r="C5067" s="24" t="s">
        <v>3861</v>
      </c>
      <c r="D5067" s="21" t="s">
        <v>474</v>
      </c>
      <c r="E5067" s="21">
        <v>0</v>
      </c>
      <c r="F5067" s="21">
        <v>0</v>
      </c>
      <c r="G5067" s="21">
        <v>0</v>
      </c>
      <c r="H5067" s="21">
        <v>618878078</v>
      </c>
      <c r="I5067" s="21">
        <v>0</v>
      </c>
      <c r="J5067" s="21">
        <v>618878078</v>
      </c>
      <c r="K5067" s="21">
        <v>0</v>
      </c>
      <c r="L5067" s="21">
        <v>0</v>
      </c>
      <c r="M5067" s="21">
        <v>0</v>
      </c>
      <c r="N5067" s="21">
        <v>0</v>
      </c>
      <c r="O5067" s="21">
        <v>0</v>
      </c>
      <c r="P5067" s="21">
        <v>0</v>
      </c>
      <c r="Q5067" s="21">
        <v>0</v>
      </c>
      <c r="R5067" s="21">
        <v>0</v>
      </c>
      <c r="S5067" s="21">
        <v>618878078</v>
      </c>
      <c r="T5067" s="21">
        <v>0</v>
      </c>
      <c r="U5067" s="21">
        <v>0</v>
      </c>
      <c r="V5067" s="21">
        <v>0</v>
      </c>
    </row>
    <row r="5068" spans="1:22" x14ac:dyDescent="0.2">
      <c r="A5068" s="7"/>
      <c r="B5068" s="19"/>
      <c r="C5068" s="20"/>
      <c r="D5068" s="20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</row>
    <row r="5069" spans="1:22" ht="63.75" x14ac:dyDescent="0.2">
      <c r="A5069" s="7"/>
      <c r="B5069" s="12" t="s">
        <v>643</v>
      </c>
      <c r="C5069" s="13" t="s">
        <v>704</v>
      </c>
      <c r="D5069" s="20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</row>
    <row r="5070" spans="1:22" ht="30" x14ac:dyDescent="0.25">
      <c r="A5070" s="7"/>
      <c r="B5070" s="21" t="s">
        <v>3862</v>
      </c>
      <c r="C5070" s="24" t="s">
        <v>3856</v>
      </c>
      <c r="D5070" s="21" t="s">
        <v>474</v>
      </c>
      <c r="E5070" s="21">
        <v>0</v>
      </c>
      <c r="F5070" s="21">
        <v>0</v>
      </c>
      <c r="G5070" s="21">
        <v>0</v>
      </c>
      <c r="H5070" s="21">
        <v>50000000</v>
      </c>
      <c r="I5070" s="21">
        <v>0</v>
      </c>
      <c r="J5070" s="21">
        <v>50000000</v>
      </c>
      <c r="K5070" s="21">
        <v>0</v>
      </c>
      <c r="L5070" s="21">
        <v>0</v>
      </c>
      <c r="M5070" s="21">
        <v>0</v>
      </c>
      <c r="N5070" s="21">
        <v>0</v>
      </c>
      <c r="O5070" s="21">
        <v>0</v>
      </c>
      <c r="P5070" s="21">
        <v>0</v>
      </c>
      <c r="Q5070" s="21">
        <v>0</v>
      </c>
      <c r="R5070" s="21">
        <v>0</v>
      </c>
      <c r="S5070" s="21">
        <v>50000000</v>
      </c>
      <c r="T5070" s="21">
        <v>0</v>
      </c>
      <c r="U5070" s="21">
        <v>0</v>
      </c>
      <c r="V5070" s="21">
        <v>0</v>
      </c>
    </row>
    <row r="5071" spans="1:22" x14ac:dyDescent="0.2">
      <c r="A5071" s="7"/>
      <c r="B5071" s="19"/>
      <c r="C5071" s="20"/>
      <c r="D5071" s="20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</row>
    <row r="5072" spans="1:22" ht="63.75" x14ac:dyDescent="0.2">
      <c r="A5072" s="7"/>
      <c r="B5072" s="12" t="s">
        <v>643</v>
      </c>
      <c r="C5072" s="13" t="s">
        <v>704</v>
      </c>
      <c r="D5072" s="20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</row>
    <row r="5073" spans="1:22" ht="30" x14ac:dyDescent="0.25">
      <c r="A5073" s="7"/>
      <c r="B5073" s="21" t="s">
        <v>3863</v>
      </c>
      <c r="C5073" s="24" t="s">
        <v>3856</v>
      </c>
      <c r="D5073" s="21" t="s">
        <v>474</v>
      </c>
      <c r="E5073" s="21">
        <v>0</v>
      </c>
      <c r="F5073" s="21">
        <v>0</v>
      </c>
      <c r="G5073" s="21">
        <v>0</v>
      </c>
      <c r="H5073" s="21">
        <v>50000000</v>
      </c>
      <c r="I5073" s="21">
        <v>0</v>
      </c>
      <c r="J5073" s="21">
        <v>50000000</v>
      </c>
      <c r="K5073" s="21">
        <v>0</v>
      </c>
      <c r="L5073" s="21">
        <v>0</v>
      </c>
      <c r="M5073" s="21">
        <v>0</v>
      </c>
      <c r="N5073" s="21">
        <v>0</v>
      </c>
      <c r="O5073" s="21">
        <v>0</v>
      </c>
      <c r="P5073" s="21">
        <v>0</v>
      </c>
      <c r="Q5073" s="21">
        <v>0</v>
      </c>
      <c r="R5073" s="21">
        <v>0</v>
      </c>
      <c r="S5073" s="21">
        <v>50000000</v>
      </c>
      <c r="T5073" s="21">
        <v>0</v>
      </c>
      <c r="U5073" s="21">
        <v>0</v>
      </c>
      <c r="V5073" s="21">
        <v>0</v>
      </c>
    </row>
    <row r="5074" spans="1:22" ht="30" x14ac:dyDescent="0.25">
      <c r="A5074" s="7"/>
      <c r="B5074" s="21" t="s">
        <v>3864</v>
      </c>
      <c r="C5074" s="24" t="s">
        <v>3858</v>
      </c>
      <c r="D5074" s="21" t="s">
        <v>474</v>
      </c>
      <c r="E5074" s="21">
        <v>0</v>
      </c>
      <c r="F5074" s="21">
        <v>0</v>
      </c>
      <c r="G5074" s="21">
        <v>0</v>
      </c>
      <c r="H5074" s="21">
        <v>401537783</v>
      </c>
      <c r="I5074" s="21">
        <v>0</v>
      </c>
      <c r="J5074" s="21">
        <v>401537783</v>
      </c>
      <c r="K5074" s="21">
        <v>0</v>
      </c>
      <c r="L5074" s="21">
        <v>0</v>
      </c>
      <c r="M5074" s="21">
        <v>0</v>
      </c>
      <c r="N5074" s="21">
        <v>0</v>
      </c>
      <c r="O5074" s="21">
        <v>0</v>
      </c>
      <c r="P5074" s="21">
        <v>0</v>
      </c>
      <c r="Q5074" s="21">
        <v>0</v>
      </c>
      <c r="R5074" s="21">
        <v>0</v>
      </c>
      <c r="S5074" s="21">
        <v>401537783</v>
      </c>
      <c r="T5074" s="21">
        <v>0</v>
      </c>
      <c r="U5074" s="21">
        <v>0</v>
      </c>
      <c r="V5074" s="21">
        <v>0</v>
      </c>
    </row>
    <row r="5075" spans="1:22" x14ac:dyDescent="0.2">
      <c r="A5075" s="7"/>
      <c r="B5075" s="19"/>
      <c r="C5075" s="20"/>
      <c r="D5075" s="20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</row>
    <row r="5076" spans="1:22" x14ac:dyDescent="0.2">
      <c r="A5076" s="7"/>
      <c r="B5076" s="19"/>
      <c r="C5076" s="13" t="s">
        <v>2518</v>
      </c>
      <c r="D5076" s="20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</row>
    <row r="5077" spans="1:22" ht="25.5" x14ac:dyDescent="0.2">
      <c r="A5077" s="7"/>
      <c r="B5077" s="12" t="s">
        <v>643</v>
      </c>
      <c r="C5077" s="13" t="s">
        <v>2578</v>
      </c>
      <c r="D5077" s="20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</row>
    <row r="5078" spans="1:22" ht="30" x14ac:dyDescent="0.25">
      <c r="A5078" s="7"/>
      <c r="B5078" s="21" t="s">
        <v>3865</v>
      </c>
      <c r="C5078" s="24" t="s">
        <v>3856</v>
      </c>
      <c r="D5078" s="21" t="s">
        <v>474</v>
      </c>
      <c r="E5078" s="21">
        <v>0</v>
      </c>
      <c r="F5078" s="21">
        <v>0</v>
      </c>
      <c r="G5078" s="21">
        <v>0</v>
      </c>
      <c r="H5078" s="21">
        <v>40000000</v>
      </c>
      <c r="I5078" s="21">
        <v>0</v>
      </c>
      <c r="J5078" s="21">
        <v>40000000</v>
      </c>
      <c r="K5078" s="21">
        <v>0</v>
      </c>
      <c r="L5078" s="21">
        <v>0</v>
      </c>
      <c r="M5078" s="21">
        <v>0</v>
      </c>
      <c r="N5078" s="21">
        <v>0</v>
      </c>
      <c r="O5078" s="21">
        <v>0</v>
      </c>
      <c r="P5078" s="21">
        <v>0</v>
      </c>
      <c r="Q5078" s="21">
        <v>0</v>
      </c>
      <c r="R5078" s="21">
        <v>0</v>
      </c>
      <c r="S5078" s="21">
        <v>40000000</v>
      </c>
      <c r="T5078" s="21">
        <v>0</v>
      </c>
      <c r="U5078" s="21">
        <v>0</v>
      </c>
      <c r="V5078" s="21">
        <v>0</v>
      </c>
    </row>
    <row r="5079" spans="1:22" x14ac:dyDescent="0.2">
      <c r="A5079" s="7"/>
      <c r="B5079" s="19"/>
      <c r="C5079" s="20"/>
      <c r="D5079" s="20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</row>
    <row r="5080" spans="1:22" ht="25.5" x14ac:dyDescent="0.2">
      <c r="A5080" s="7"/>
      <c r="B5080" s="12" t="s">
        <v>643</v>
      </c>
      <c r="C5080" s="13" t="s">
        <v>3866</v>
      </c>
      <c r="D5080" s="20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</row>
    <row r="5081" spans="1:22" ht="30" x14ac:dyDescent="0.25">
      <c r="A5081" s="7"/>
      <c r="B5081" s="21" t="s">
        <v>3867</v>
      </c>
      <c r="C5081" s="24" t="s">
        <v>3856</v>
      </c>
      <c r="D5081" s="21" t="s">
        <v>474</v>
      </c>
      <c r="E5081" s="21">
        <v>0</v>
      </c>
      <c r="F5081" s="21">
        <v>0</v>
      </c>
      <c r="G5081" s="21">
        <v>0</v>
      </c>
      <c r="H5081" s="21">
        <v>10000000</v>
      </c>
      <c r="I5081" s="21">
        <v>0</v>
      </c>
      <c r="J5081" s="21">
        <v>10000000</v>
      </c>
      <c r="K5081" s="21">
        <v>0</v>
      </c>
      <c r="L5081" s="21">
        <v>0</v>
      </c>
      <c r="M5081" s="21">
        <v>0</v>
      </c>
      <c r="N5081" s="21">
        <v>0</v>
      </c>
      <c r="O5081" s="21">
        <v>0</v>
      </c>
      <c r="P5081" s="21">
        <v>0</v>
      </c>
      <c r="Q5081" s="21">
        <v>0</v>
      </c>
      <c r="R5081" s="21">
        <v>0</v>
      </c>
      <c r="S5081" s="21">
        <v>10000000</v>
      </c>
      <c r="T5081" s="21">
        <v>0</v>
      </c>
      <c r="U5081" s="21">
        <v>0</v>
      </c>
      <c r="V5081" s="21">
        <v>0</v>
      </c>
    </row>
    <row r="5082" spans="1:22" x14ac:dyDescent="0.2">
      <c r="A5082" s="7"/>
      <c r="B5082" s="19"/>
      <c r="C5082" s="20"/>
      <c r="D5082" s="20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</row>
    <row r="5083" spans="1:22" ht="25.5" x14ac:dyDescent="0.2">
      <c r="A5083" s="7"/>
      <c r="B5083" s="12" t="s">
        <v>643</v>
      </c>
      <c r="C5083" s="13" t="s">
        <v>3866</v>
      </c>
      <c r="D5083" s="20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</row>
    <row r="5084" spans="1:22" ht="30" x14ac:dyDescent="0.25">
      <c r="A5084" s="7"/>
      <c r="B5084" s="21" t="s">
        <v>3868</v>
      </c>
      <c r="C5084" s="24" t="s">
        <v>3856</v>
      </c>
      <c r="D5084" s="21" t="s">
        <v>474</v>
      </c>
      <c r="E5084" s="21">
        <v>0</v>
      </c>
      <c r="F5084" s="21">
        <v>0</v>
      </c>
      <c r="G5084" s="21">
        <v>0</v>
      </c>
      <c r="H5084" s="21">
        <v>5000000</v>
      </c>
      <c r="I5084" s="21">
        <v>0</v>
      </c>
      <c r="J5084" s="21">
        <v>5000000</v>
      </c>
      <c r="K5084" s="21">
        <v>0</v>
      </c>
      <c r="L5084" s="21">
        <v>0</v>
      </c>
      <c r="M5084" s="21">
        <v>0</v>
      </c>
      <c r="N5084" s="21">
        <v>0</v>
      </c>
      <c r="O5084" s="21">
        <v>0</v>
      </c>
      <c r="P5084" s="21">
        <v>0</v>
      </c>
      <c r="Q5084" s="21">
        <v>0</v>
      </c>
      <c r="R5084" s="21">
        <v>0</v>
      </c>
      <c r="S5084" s="21">
        <v>5000000</v>
      </c>
      <c r="T5084" s="21">
        <v>0</v>
      </c>
      <c r="U5084" s="21">
        <v>0</v>
      </c>
      <c r="V5084" s="21">
        <v>0</v>
      </c>
    </row>
    <row r="5085" spans="1:22" x14ac:dyDescent="0.2">
      <c r="A5085" s="7"/>
      <c r="B5085" s="19"/>
      <c r="C5085" s="20"/>
      <c r="D5085" s="20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</row>
    <row r="5086" spans="1:22" x14ac:dyDescent="0.2">
      <c r="A5086" s="7"/>
      <c r="B5086" s="19"/>
      <c r="C5086" s="13" t="s">
        <v>3839</v>
      </c>
      <c r="D5086" s="20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</row>
    <row r="5087" spans="1:22" x14ac:dyDescent="0.2">
      <c r="A5087" s="7"/>
      <c r="B5087" s="19"/>
      <c r="C5087" s="13" t="s">
        <v>3840</v>
      </c>
      <c r="D5087" s="20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</row>
    <row r="5088" spans="1:22" ht="25.5" x14ac:dyDescent="0.2">
      <c r="A5088" s="7"/>
      <c r="B5088" s="12" t="s">
        <v>643</v>
      </c>
      <c r="C5088" s="13" t="s">
        <v>3869</v>
      </c>
      <c r="D5088" s="20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</row>
    <row r="5089" spans="1:22" ht="15" x14ac:dyDescent="0.25">
      <c r="A5089" s="7"/>
      <c r="B5089" s="21" t="s">
        <v>3870</v>
      </c>
      <c r="C5089" s="24" t="s">
        <v>3871</v>
      </c>
      <c r="D5089" s="21" t="s">
        <v>474</v>
      </c>
      <c r="E5089" s="21">
        <v>0</v>
      </c>
      <c r="F5089" s="21">
        <v>0</v>
      </c>
      <c r="G5089" s="21">
        <v>0</v>
      </c>
      <c r="H5089" s="21">
        <v>7893441206.6800003</v>
      </c>
      <c r="I5089" s="21">
        <v>0</v>
      </c>
      <c r="J5089" s="21">
        <v>7893441206.6800003</v>
      </c>
      <c r="K5089" s="21">
        <v>0</v>
      </c>
      <c r="L5089" s="21">
        <v>0</v>
      </c>
      <c r="M5089" s="21">
        <v>0</v>
      </c>
      <c r="N5089" s="21">
        <v>0</v>
      </c>
      <c r="O5089" s="21">
        <v>0</v>
      </c>
      <c r="P5089" s="21">
        <v>0</v>
      </c>
      <c r="Q5089" s="21">
        <v>0</v>
      </c>
      <c r="R5089" s="21">
        <v>0</v>
      </c>
      <c r="S5089" s="21">
        <v>7893441206.6800003</v>
      </c>
      <c r="T5089" s="21">
        <v>0</v>
      </c>
      <c r="U5089" s="21">
        <v>0</v>
      </c>
      <c r="V5089" s="21">
        <v>0</v>
      </c>
    </row>
    <row r="5090" spans="1:22" x14ac:dyDescent="0.2">
      <c r="A5090" s="7"/>
      <c r="B5090" s="19"/>
      <c r="C5090" s="20"/>
      <c r="D5090" s="20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</row>
    <row r="5091" spans="1:22" x14ac:dyDescent="0.2">
      <c r="A5091" s="7"/>
      <c r="B5091" s="19"/>
      <c r="C5091" s="13" t="s">
        <v>423</v>
      </c>
      <c r="D5091" s="20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</row>
    <row r="5092" spans="1:22" x14ac:dyDescent="0.2">
      <c r="A5092" s="7"/>
      <c r="B5092" s="19"/>
      <c r="C5092" s="13" t="s">
        <v>1277</v>
      </c>
      <c r="D5092" s="20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</row>
    <row r="5093" spans="1:22" ht="25.5" x14ac:dyDescent="0.2">
      <c r="A5093" s="7"/>
      <c r="B5093" s="12" t="s">
        <v>643</v>
      </c>
      <c r="C5093" s="13" t="s">
        <v>3821</v>
      </c>
      <c r="D5093" s="20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</row>
    <row r="5094" spans="1:22" ht="15" x14ac:dyDescent="0.25">
      <c r="A5094" s="7"/>
      <c r="B5094" s="21" t="s">
        <v>3872</v>
      </c>
      <c r="C5094" s="24" t="s">
        <v>3820</v>
      </c>
      <c r="D5094" s="21" t="s">
        <v>474</v>
      </c>
      <c r="E5094" s="21">
        <v>0</v>
      </c>
      <c r="F5094" s="21">
        <v>0</v>
      </c>
      <c r="G5094" s="21">
        <v>0</v>
      </c>
      <c r="H5094" s="21">
        <v>1000000000</v>
      </c>
      <c r="I5094" s="21">
        <v>0</v>
      </c>
      <c r="J5094" s="21">
        <v>1000000000</v>
      </c>
      <c r="K5094" s="21">
        <v>0</v>
      </c>
      <c r="L5094" s="21">
        <v>0</v>
      </c>
      <c r="M5094" s="21">
        <v>0</v>
      </c>
      <c r="N5094" s="21">
        <v>0</v>
      </c>
      <c r="O5094" s="21">
        <v>0</v>
      </c>
      <c r="P5094" s="21">
        <v>0</v>
      </c>
      <c r="Q5094" s="21">
        <v>0</v>
      </c>
      <c r="R5094" s="21">
        <v>0</v>
      </c>
      <c r="S5094" s="21">
        <v>1000000000</v>
      </c>
      <c r="T5094" s="21">
        <v>0</v>
      </c>
      <c r="U5094" s="21">
        <v>0</v>
      </c>
      <c r="V5094" s="21">
        <v>0</v>
      </c>
    </row>
    <row r="5095" spans="1:22" x14ac:dyDescent="0.2">
      <c r="A5095" s="7"/>
      <c r="B5095" s="19"/>
      <c r="C5095" s="20"/>
      <c r="D5095" s="20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</row>
    <row r="5096" spans="1:22" ht="51" x14ac:dyDescent="0.2">
      <c r="A5096" s="7"/>
      <c r="B5096" s="19"/>
      <c r="C5096" s="13" t="s">
        <v>1142</v>
      </c>
      <c r="D5096" s="20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</row>
    <row r="5097" spans="1:22" ht="25.5" x14ac:dyDescent="0.2">
      <c r="A5097" s="7"/>
      <c r="B5097" s="12" t="s">
        <v>643</v>
      </c>
      <c r="C5097" s="13" t="s">
        <v>1320</v>
      </c>
      <c r="D5097" s="20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</row>
    <row r="5098" spans="1:22" ht="15" x14ac:dyDescent="0.25">
      <c r="A5098" s="7"/>
      <c r="B5098" s="21" t="s">
        <v>3873</v>
      </c>
      <c r="C5098" s="24" t="s">
        <v>3874</v>
      </c>
      <c r="D5098" s="21" t="s">
        <v>474</v>
      </c>
      <c r="E5098" s="21">
        <v>0</v>
      </c>
      <c r="F5098" s="21">
        <v>0</v>
      </c>
      <c r="G5098" s="21">
        <v>0</v>
      </c>
      <c r="H5098" s="21">
        <v>50000000</v>
      </c>
      <c r="I5098" s="21">
        <v>0</v>
      </c>
      <c r="J5098" s="21">
        <v>50000000</v>
      </c>
      <c r="K5098" s="21">
        <v>0</v>
      </c>
      <c r="L5098" s="21">
        <v>0</v>
      </c>
      <c r="M5098" s="21">
        <v>0</v>
      </c>
      <c r="N5098" s="21">
        <v>0</v>
      </c>
      <c r="O5098" s="21">
        <v>0</v>
      </c>
      <c r="P5098" s="21">
        <v>0</v>
      </c>
      <c r="Q5098" s="21">
        <v>0</v>
      </c>
      <c r="R5098" s="21">
        <v>0</v>
      </c>
      <c r="S5098" s="21">
        <v>50000000</v>
      </c>
      <c r="T5098" s="21">
        <v>0</v>
      </c>
      <c r="U5098" s="21">
        <v>0</v>
      </c>
      <c r="V5098" s="21">
        <v>0</v>
      </c>
    </row>
    <row r="5099" spans="1:22" x14ac:dyDescent="0.2">
      <c r="A5099" s="7"/>
      <c r="B5099" s="19"/>
      <c r="C5099" s="20"/>
      <c r="D5099" s="20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</row>
    <row r="5100" spans="1:22" ht="25.5" x14ac:dyDescent="0.2">
      <c r="A5100" s="7"/>
      <c r="B5100" s="19"/>
      <c r="C5100" s="13" t="s">
        <v>429</v>
      </c>
      <c r="D5100" s="20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</row>
    <row r="5101" spans="1:22" ht="25.5" x14ac:dyDescent="0.2">
      <c r="A5101" s="7"/>
      <c r="B5101" s="12" t="s">
        <v>643</v>
      </c>
      <c r="C5101" s="13" t="s">
        <v>3875</v>
      </c>
      <c r="D5101" s="20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</row>
    <row r="5102" spans="1:22" ht="15" x14ac:dyDescent="0.25">
      <c r="A5102" s="7"/>
      <c r="B5102" s="21" t="s">
        <v>3876</v>
      </c>
      <c r="C5102" s="24" t="s">
        <v>3874</v>
      </c>
      <c r="D5102" s="21" t="s">
        <v>474</v>
      </c>
      <c r="E5102" s="21">
        <v>0</v>
      </c>
      <c r="F5102" s="21">
        <v>0</v>
      </c>
      <c r="G5102" s="21">
        <v>0</v>
      </c>
      <c r="H5102" s="21">
        <v>650000000</v>
      </c>
      <c r="I5102" s="21">
        <v>0</v>
      </c>
      <c r="J5102" s="21">
        <v>650000000</v>
      </c>
      <c r="K5102" s="21">
        <v>0</v>
      </c>
      <c r="L5102" s="21">
        <v>0</v>
      </c>
      <c r="M5102" s="21">
        <v>0</v>
      </c>
      <c r="N5102" s="21">
        <v>0</v>
      </c>
      <c r="O5102" s="21">
        <v>0</v>
      </c>
      <c r="P5102" s="21">
        <v>0</v>
      </c>
      <c r="Q5102" s="21">
        <v>0</v>
      </c>
      <c r="R5102" s="21">
        <v>0</v>
      </c>
      <c r="S5102" s="21">
        <v>650000000</v>
      </c>
      <c r="T5102" s="21">
        <v>0</v>
      </c>
      <c r="U5102" s="21">
        <v>0</v>
      </c>
      <c r="V5102" s="21">
        <v>0</v>
      </c>
    </row>
    <row r="5103" spans="1:22" x14ac:dyDescent="0.2">
      <c r="A5103" s="7"/>
      <c r="B5103" s="19"/>
      <c r="C5103" s="20"/>
      <c r="D5103" s="20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</row>
    <row r="5104" spans="1:22" ht="25.5" x14ac:dyDescent="0.2">
      <c r="A5104" s="7"/>
      <c r="B5104" s="12" t="s">
        <v>643</v>
      </c>
      <c r="C5104" s="13" t="s">
        <v>3875</v>
      </c>
      <c r="D5104" s="20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</row>
    <row r="5105" spans="1:22" ht="30" x14ac:dyDescent="0.25">
      <c r="A5105" s="7"/>
      <c r="B5105" s="21" t="s">
        <v>3877</v>
      </c>
      <c r="C5105" s="24" t="s">
        <v>3856</v>
      </c>
      <c r="D5105" s="21" t="s">
        <v>474</v>
      </c>
      <c r="E5105" s="21">
        <v>0</v>
      </c>
      <c r="F5105" s="21">
        <v>0</v>
      </c>
      <c r="G5105" s="21">
        <v>0</v>
      </c>
      <c r="H5105" s="21">
        <v>93462217</v>
      </c>
      <c r="I5105" s="21">
        <v>0</v>
      </c>
      <c r="J5105" s="21">
        <v>93462217</v>
      </c>
      <c r="K5105" s="21">
        <v>0</v>
      </c>
      <c r="L5105" s="21">
        <v>0</v>
      </c>
      <c r="M5105" s="21">
        <v>0</v>
      </c>
      <c r="N5105" s="21">
        <v>0</v>
      </c>
      <c r="O5105" s="21">
        <v>0</v>
      </c>
      <c r="P5105" s="21">
        <v>0</v>
      </c>
      <c r="Q5105" s="21">
        <v>0</v>
      </c>
      <c r="R5105" s="21">
        <v>0</v>
      </c>
      <c r="S5105" s="21">
        <v>93462217</v>
      </c>
      <c r="T5105" s="21">
        <v>0</v>
      </c>
      <c r="U5105" s="21">
        <v>0</v>
      </c>
      <c r="V5105" s="21">
        <v>0</v>
      </c>
    </row>
    <row r="5106" spans="1:22" x14ac:dyDescent="0.2">
      <c r="A5106" s="7"/>
      <c r="B5106" s="19"/>
      <c r="C5106" s="20"/>
      <c r="D5106" s="20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</row>
    <row r="5107" spans="1:22" ht="25.5" x14ac:dyDescent="0.2">
      <c r="A5107" s="7"/>
      <c r="B5107" s="19"/>
      <c r="C5107" s="13" t="s">
        <v>431</v>
      </c>
      <c r="D5107" s="20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</row>
    <row r="5108" spans="1:22" ht="25.5" x14ac:dyDescent="0.2">
      <c r="A5108" s="7"/>
      <c r="B5108" s="12" t="s">
        <v>643</v>
      </c>
      <c r="C5108" s="13" t="s">
        <v>1320</v>
      </c>
      <c r="D5108" s="20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</row>
    <row r="5109" spans="1:22" ht="15" x14ac:dyDescent="0.25">
      <c r="A5109" s="7"/>
      <c r="B5109" s="21" t="s">
        <v>3878</v>
      </c>
      <c r="C5109" s="24" t="s">
        <v>3874</v>
      </c>
      <c r="D5109" s="21" t="s">
        <v>474</v>
      </c>
      <c r="E5109" s="21">
        <v>0</v>
      </c>
      <c r="F5109" s="21">
        <v>0</v>
      </c>
      <c r="G5109" s="21">
        <v>0</v>
      </c>
      <c r="H5109" s="21">
        <v>150000000</v>
      </c>
      <c r="I5109" s="21">
        <v>0</v>
      </c>
      <c r="J5109" s="21">
        <v>150000000</v>
      </c>
      <c r="K5109" s="21">
        <v>0</v>
      </c>
      <c r="L5109" s="21">
        <v>0</v>
      </c>
      <c r="M5109" s="21">
        <v>0</v>
      </c>
      <c r="N5109" s="21">
        <v>0</v>
      </c>
      <c r="O5109" s="21">
        <v>0</v>
      </c>
      <c r="P5109" s="21">
        <v>0</v>
      </c>
      <c r="Q5109" s="21">
        <v>0</v>
      </c>
      <c r="R5109" s="21">
        <v>0</v>
      </c>
      <c r="S5109" s="21">
        <v>150000000</v>
      </c>
      <c r="T5109" s="21">
        <v>0</v>
      </c>
      <c r="U5109" s="21">
        <v>0</v>
      </c>
      <c r="V5109" s="21">
        <v>0</v>
      </c>
    </row>
    <row r="5110" spans="1:22" x14ac:dyDescent="0.2">
      <c r="A5110" s="7"/>
      <c r="B5110" s="19"/>
      <c r="C5110" s="20"/>
      <c r="D5110" s="20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</row>
    <row r="5111" spans="1:22" x14ac:dyDescent="0.2">
      <c r="A5111" s="7"/>
      <c r="B5111" s="19"/>
      <c r="C5111" s="13" t="s">
        <v>774</v>
      </c>
      <c r="D5111" s="20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</row>
    <row r="5112" spans="1:22" x14ac:dyDescent="0.2">
      <c r="A5112" s="7"/>
      <c r="B5112" s="19"/>
      <c r="C5112" s="13" t="s">
        <v>757</v>
      </c>
      <c r="D5112" s="20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</row>
    <row r="5113" spans="1:22" x14ac:dyDescent="0.2">
      <c r="A5113" s="7"/>
      <c r="B5113" s="19"/>
      <c r="C5113" s="13" t="s">
        <v>387</v>
      </c>
      <c r="D5113" s="20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</row>
    <row r="5114" spans="1:22" x14ac:dyDescent="0.2">
      <c r="A5114" s="7"/>
      <c r="B5114" s="19"/>
      <c r="C5114" s="13" t="s">
        <v>391</v>
      </c>
      <c r="D5114" s="20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</row>
    <row r="5115" spans="1:22" x14ac:dyDescent="0.2">
      <c r="A5115" s="7"/>
      <c r="B5115" s="19"/>
      <c r="C5115" s="13" t="s">
        <v>3758</v>
      </c>
      <c r="D5115" s="20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</row>
    <row r="5116" spans="1:22" ht="30" x14ac:dyDescent="0.25">
      <c r="A5116" s="7"/>
      <c r="B5116" s="21" t="s">
        <v>3828</v>
      </c>
      <c r="C5116" s="24" t="s">
        <v>3827</v>
      </c>
      <c r="D5116" s="21" t="s">
        <v>474</v>
      </c>
      <c r="E5116" s="21">
        <v>0</v>
      </c>
      <c r="F5116" s="21">
        <v>0</v>
      </c>
      <c r="G5116" s="21">
        <v>0</v>
      </c>
      <c r="H5116" s="21">
        <v>50000000</v>
      </c>
      <c r="I5116" s="21">
        <v>50000000</v>
      </c>
      <c r="J5116" s="21">
        <v>0</v>
      </c>
      <c r="K5116" s="21">
        <v>0</v>
      </c>
      <c r="L5116" s="21">
        <v>0</v>
      </c>
      <c r="M5116" s="21">
        <v>0</v>
      </c>
      <c r="N5116" s="21">
        <v>0</v>
      </c>
      <c r="O5116" s="21">
        <v>0</v>
      </c>
      <c r="P5116" s="21">
        <v>0</v>
      </c>
      <c r="Q5116" s="21">
        <v>0</v>
      </c>
      <c r="R5116" s="21">
        <v>0</v>
      </c>
      <c r="S5116" s="21">
        <v>0</v>
      </c>
      <c r="T5116" s="21">
        <v>0</v>
      </c>
      <c r="U5116" s="21">
        <v>0</v>
      </c>
      <c r="V5116" s="21">
        <v>0</v>
      </c>
    </row>
    <row r="5117" spans="1:22" x14ac:dyDescent="0.2">
      <c r="A5117" s="7"/>
      <c r="B5117" s="19"/>
      <c r="C5117" s="20"/>
      <c r="D5117" s="20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</row>
    <row r="5118" spans="1:22" x14ac:dyDescent="0.2">
      <c r="A5118" s="7"/>
      <c r="B5118" s="12" t="s">
        <v>643</v>
      </c>
      <c r="C5118" s="13" t="s">
        <v>1691</v>
      </c>
      <c r="D5118" s="20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</row>
    <row r="5119" spans="1:22" ht="15" x14ac:dyDescent="0.25">
      <c r="A5119" s="7"/>
      <c r="B5119" s="21" t="s">
        <v>3819</v>
      </c>
      <c r="C5119" s="24" t="s">
        <v>3820</v>
      </c>
      <c r="D5119" s="21" t="s">
        <v>474</v>
      </c>
      <c r="E5119" s="21">
        <v>0</v>
      </c>
      <c r="F5119" s="21">
        <v>0</v>
      </c>
      <c r="G5119" s="21">
        <v>0</v>
      </c>
      <c r="H5119" s="21">
        <v>93121922</v>
      </c>
      <c r="I5119" s="21">
        <v>93121922</v>
      </c>
      <c r="J5119" s="21">
        <v>0</v>
      </c>
      <c r="K5119" s="21">
        <v>0</v>
      </c>
      <c r="L5119" s="21">
        <v>0</v>
      </c>
      <c r="M5119" s="21">
        <v>0</v>
      </c>
      <c r="N5119" s="21">
        <v>0</v>
      </c>
      <c r="O5119" s="21">
        <v>0</v>
      </c>
      <c r="P5119" s="21">
        <v>0</v>
      </c>
      <c r="Q5119" s="21">
        <v>0</v>
      </c>
      <c r="R5119" s="21">
        <v>0</v>
      </c>
      <c r="S5119" s="21">
        <v>0</v>
      </c>
      <c r="T5119" s="21">
        <v>0</v>
      </c>
      <c r="U5119" s="21">
        <v>0</v>
      </c>
      <c r="V5119" s="21">
        <v>0</v>
      </c>
    </row>
    <row r="5120" spans="1:22" x14ac:dyDescent="0.2">
      <c r="A5120" s="7"/>
      <c r="B5120" s="19"/>
      <c r="C5120" s="20"/>
      <c r="D5120" s="20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</row>
    <row r="5121" spans="1:22" x14ac:dyDescent="0.2">
      <c r="A5121" s="7"/>
      <c r="B5121" s="19"/>
      <c r="C5121" s="13" t="s">
        <v>2518</v>
      </c>
      <c r="D5121" s="20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</row>
    <row r="5122" spans="1:22" ht="25.5" x14ac:dyDescent="0.2">
      <c r="A5122" s="7"/>
      <c r="B5122" s="12" t="s">
        <v>643</v>
      </c>
      <c r="C5122" s="13" t="s">
        <v>2578</v>
      </c>
      <c r="D5122" s="20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</row>
    <row r="5123" spans="1:22" ht="30" x14ac:dyDescent="0.25">
      <c r="A5123" s="7"/>
      <c r="B5123" s="21" t="s">
        <v>3830</v>
      </c>
      <c r="C5123" s="24" t="s">
        <v>3825</v>
      </c>
      <c r="D5123" s="21" t="s">
        <v>474</v>
      </c>
      <c r="E5123" s="21">
        <v>0</v>
      </c>
      <c r="F5123" s="21">
        <v>0</v>
      </c>
      <c r="G5123" s="21">
        <v>0</v>
      </c>
      <c r="H5123" s="21">
        <v>563817229</v>
      </c>
      <c r="I5123" s="21">
        <v>563817229</v>
      </c>
      <c r="J5123" s="21">
        <v>0</v>
      </c>
      <c r="K5123" s="21">
        <v>0</v>
      </c>
      <c r="L5123" s="21">
        <v>0</v>
      </c>
      <c r="M5123" s="21">
        <v>0</v>
      </c>
      <c r="N5123" s="21">
        <v>0</v>
      </c>
      <c r="O5123" s="21">
        <v>0</v>
      </c>
      <c r="P5123" s="21">
        <v>0</v>
      </c>
      <c r="Q5123" s="21">
        <v>0</v>
      </c>
      <c r="R5123" s="21">
        <v>0</v>
      </c>
      <c r="S5123" s="21">
        <v>0</v>
      </c>
      <c r="T5123" s="21">
        <v>0</v>
      </c>
      <c r="U5123" s="21">
        <v>0</v>
      </c>
      <c r="V5123" s="21">
        <v>0</v>
      </c>
    </row>
    <row r="5124" spans="1:22" ht="30" x14ac:dyDescent="0.25">
      <c r="A5124" s="7"/>
      <c r="B5124" s="21" t="s">
        <v>3833</v>
      </c>
      <c r="C5124" s="24" t="s">
        <v>3823</v>
      </c>
      <c r="D5124" s="21" t="s">
        <v>474</v>
      </c>
      <c r="E5124" s="21">
        <v>0</v>
      </c>
      <c r="F5124" s="21">
        <v>0</v>
      </c>
      <c r="G5124" s="21">
        <v>0</v>
      </c>
      <c r="H5124" s="21">
        <v>40000000</v>
      </c>
      <c r="I5124" s="21">
        <v>40000000</v>
      </c>
      <c r="J5124" s="21">
        <v>0</v>
      </c>
      <c r="K5124" s="21">
        <v>0</v>
      </c>
      <c r="L5124" s="21">
        <v>0</v>
      </c>
      <c r="M5124" s="21">
        <v>0</v>
      </c>
      <c r="N5124" s="21">
        <v>0</v>
      </c>
      <c r="O5124" s="21">
        <v>0</v>
      </c>
      <c r="P5124" s="21">
        <v>0</v>
      </c>
      <c r="Q5124" s="21">
        <v>0</v>
      </c>
      <c r="R5124" s="21">
        <v>0</v>
      </c>
      <c r="S5124" s="21">
        <v>0</v>
      </c>
      <c r="T5124" s="21">
        <v>0</v>
      </c>
      <c r="U5124" s="21">
        <v>0</v>
      </c>
      <c r="V5124" s="21">
        <v>0</v>
      </c>
    </row>
    <row r="5125" spans="1:22" ht="30" x14ac:dyDescent="0.25">
      <c r="A5125" s="7"/>
      <c r="B5125" s="21" t="s">
        <v>3836</v>
      </c>
      <c r="C5125" s="24" t="s">
        <v>3825</v>
      </c>
      <c r="D5125" s="21" t="s">
        <v>474</v>
      </c>
      <c r="E5125" s="21">
        <v>0</v>
      </c>
      <c r="F5125" s="21">
        <v>0</v>
      </c>
      <c r="G5125" s="21">
        <v>0</v>
      </c>
      <c r="H5125" s="21">
        <v>282022119.67000002</v>
      </c>
      <c r="I5125" s="21">
        <v>282022119.67000002</v>
      </c>
      <c r="J5125" s="21">
        <v>0</v>
      </c>
      <c r="K5125" s="21">
        <v>0</v>
      </c>
      <c r="L5125" s="21">
        <v>0</v>
      </c>
      <c r="M5125" s="21">
        <v>0</v>
      </c>
      <c r="N5125" s="21">
        <v>0</v>
      </c>
      <c r="O5125" s="21">
        <v>0</v>
      </c>
      <c r="P5125" s="21">
        <v>0</v>
      </c>
      <c r="Q5125" s="21">
        <v>0</v>
      </c>
      <c r="R5125" s="21">
        <v>0</v>
      </c>
      <c r="S5125" s="21">
        <v>0</v>
      </c>
      <c r="T5125" s="21">
        <v>0</v>
      </c>
      <c r="U5125" s="21">
        <v>0</v>
      </c>
      <c r="V5125" s="21">
        <v>0</v>
      </c>
    </row>
    <row r="5126" spans="1:22" x14ac:dyDescent="0.2">
      <c r="A5126" s="7"/>
      <c r="B5126" s="19"/>
      <c r="C5126" s="20"/>
      <c r="D5126" s="20"/>
      <c r="E5126" s="19"/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</row>
    <row r="5127" spans="1:22" ht="25.5" x14ac:dyDescent="0.2">
      <c r="A5127" s="7"/>
      <c r="B5127" s="12" t="s">
        <v>643</v>
      </c>
      <c r="C5127" s="13" t="s">
        <v>2578</v>
      </c>
      <c r="D5127" s="20"/>
      <c r="E5127" s="19"/>
      <c r="F5127" s="19"/>
      <c r="G5127" s="19"/>
      <c r="H5127" s="19"/>
      <c r="I5127" s="19"/>
      <c r="J5127" s="19"/>
      <c r="K5127" s="19"/>
      <c r="L5127" s="1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</row>
    <row r="5128" spans="1:22" ht="30" x14ac:dyDescent="0.25">
      <c r="A5128" s="7"/>
      <c r="B5128" s="21" t="s">
        <v>3835</v>
      </c>
      <c r="C5128" s="24" t="s">
        <v>3823</v>
      </c>
      <c r="D5128" s="21" t="s">
        <v>474</v>
      </c>
      <c r="E5128" s="21">
        <v>0</v>
      </c>
      <c r="F5128" s="21">
        <v>0</v>
      </c>
      <c r="G5128" s="21">
        <v>0</v>
      </c>
      <c r="H5128" s="21">
        <v>10000000</v>
      </c>
      <c r="I5128" s="21">
        <v>10000000</v>
      </c>
      <c r="J5128" s="21">
        <v>0</v>
      </c>
      <c r="K5128" s="21">
        <v>0</v>
      </c>
      <c r="L5128" s="21">
        <v>0</v>
      </c>
      <c r="M5128" s="21">
        <v>0</v>
      </c>
      <c r="N5128" s="21">
        <v>0</v>
      </c>
      <c r="O5128" s="21">
        <v>0</v>
      </c>
      <c r="P5128" s="21">
        <v>0</v>
      </c>
      <c r="Q5128" s="21">
        <v>0</v>
      </c>
      <c r="R5128" s="21">
        <v>0</v>
      </c>
      <c r="S5128" s="21">
        <v>0</v>
      </c>
      <c r="T5128" s="21">
        <v>0</v>
      </c>
      <c r="U5128" s="21">
        <v>0</v>
      </c>
      <c r="V5128" s="21">
        <v>0</v>
      </c>
    </row>
    <row r="5129" spans="1:22" x14ac:dyDescent="0.2">
      <c r="A5129" s="7"/>
      <c r="B5129" s="19"/>
      <c r="C5129" s="20"/>
      <c r="D5129" s="20"/>
      <c r="E5129" s="19"/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</row>
    <row r="5130" spans="1:22" ht="25.5" x14ac:dyDescent="0.2">
      <c r="A5130" s="7"/>
      <c r="B5130" s="12" t="s">
        <v>643</v>
      </c>
      <c r="C5130" s="13" t="s">
        <v>2578</v>
      </c>
      <c r="D5130" s="20"/>
      <c r="E5130" s="19"/>
      <c r="F5130" s="19"/>
      <c r="G5130" s="19"/>
      <c r="H5130" s="19"/>
      <c r="I5130" s="19"/>
      <c r="J5130" s="19"/>
      <c r="K5130" s="19"/>
      <c r="L5130" s="1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</row>
    <row r="5131" spans="1:22" ht="30" x14ac:dyDescent="0.25">
      <c r="A5131" s="7"/>
      <c r="B5131" s="21" t="s">
        <v>3834</v>
      </c>
      <c r="C5131" s="24" t="s">
        <v>3825</v>
      </c>
      <c r="D5131" s="21" t="s">
        <v>474</v>
      </c>
      <c r="E5131" s="21">
        <v>0</v>
      </c>
      <c r="F5131" s="21">
        <v>0</v>
      </c>
      <c r="G5131" s="21">
        <v>0</v>
      </c>
      <c r="H5131" s="21">
        <v>281795109.32999998</v>
      </c>
      <c r="I5131" s="21">
        <v>281795109.32999998</v>
      </c>
      <c r="J5131" s="21">
        <v>0</v>
      </c>
      <c r="K5131" s="21">
        <v>0</v>
      </c>
      <c r="L5131" s="21">
        <v>0</v>
      </c>
      <c r="M5131" s="21">
        <v>0</v>
      </c>
      <c r="N5131" s="21">
        <v>0</v>
      </c>
      <c r="O5131" s="21">
        <v>0</v>
      </c>
      <c r="P5131" s="21">
        <v>0</v>
      </c>
      <c r="Q5131" s="21">
        <v>0</v>
      </c>
      <c r="R5131" s="21">
        <v>0</v>
      </c>
      <c r="S5131" s="21">
        <v>0</v>
      </c>
      <c r="T5131" s="21">
        <v>0</v>
      </c>
      <c r="U5131" s="21">
        <v>0</v>
      </c>
      <c r="V5131" s="21">
        <v>0</v>
      </c>
    </row>
    <row r="5132" spans="1:22" ht="30" x14ac:dyDescent="0.25">
      <c r="A5132" s="7"/>
      <c r="B5132" s="21" t="s">
        <v>3838</v>
      </c>
      <c r="C5132" s="24" t="s">
        <v>3823</v>
      </c>
      <c r="D5132" s="21" t="s">
        <v>474</v>
      </c>
      <c r="E5132" s="21">
        <v>0</v>
      </c>
      <c r="F5132" s="21">
        <v>0</v>
      </c>
      <c r="G5132" s="21">
        <v>0</v>
      </c>
      <c r="H5132" s="21">
        <v>5000000</v>
      </c>
      <c r="I5132" s="21">
        <v>5000000</v>
      </c>
      <c r="J5132" s="21">
        <v>0</v>
      </c>
      <c r="K5132" s="21">
        <v>0</v>
      </c>
      <c r="L5132" s="21">
        <v>0</v>
      </c>
      <c r="M5132" s="21">
        <v>0</v>
      </c>
      <c r="N5132" s="21">
        <v>0</v>
      </c>
      <c r="O5132" s="21">
        <v>0</v>
      </c>
      <c r="P5132" s="21">
        <v>0</v>
      </c>
      <c r="Q5132" s="21">
        <v>0</v>
      </c>
      <c r="R5132" s="21">
        <v>0</v>
      </c>
      <c r="S5132" s="21">
        <v>0</v>
      </c>
      <c r="T5132" s="21">
        <v>0</v>
      </c>
      <c r="U5132" s="21">
        <v>0</v>
      </c>
      <c r="V5132" s="21">
        <v>0</v>
      </c>
    </row>
    <row r="5133" spans="1:22" x14ac:dyDescent="0.2">
      <c r="A5133" s="7"/>
      <c r="B5133" s="19"/>
      <c r="C5133" s="20"/>
      <c r="D5133" s="20"/>
      <c r="E5133" s="19"/>
      <c r="F5133" s="19"/>
      <c r="G5133" s="19"/>
      <c r="H5133" s="19"/>
      <c r="I5133" s="19"/>
      <c r="J5133" s="19"/>
      <c r="K5133" s="19"/>
      <c r="L5133" s="19"/>
      <c r="M5133" s="19"/>
      <c r="N5133" s="19"/>
      <c r="O5133" s="19"/>
      <c r="P5133" s="19"/>
      <c r="Q5133" s="19"/>
      <c r="R5133" s="19"/>
      <c r="S5133" s="19"/>
      <c r="T5133" s="19"/>
      <c r="U5133" s="19"/>
      <c r="V5133" s="19"/>
    </row>
    <row r="5134" spans="1:22" x14ac:dyDescent="0.2">
      <c r="A5134" s="7"/>
      <c r="B5134" s="19"/>
      <c r="C5134" s="13" t="s">
        <v>3839</v>
      </c>
      <c r="D5134" s="20"/>
      <c r="E5134" s="19"/>
      <c r="F5134" s="19"/>
      <c r="G5134" s="19"/>
      <c r="H5134" s="19"/>
      <c r="I5134" s="19"/>
      <c r="J5134" s="19"/>
      <c r="K5134" s="19"/>
      <c r="L5134" s="1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</row>
    <row r="5135" spans="1:22" x14ac:dyDescent="0.2">
      <c r="A5135" s="7"/>
      <c r="B5135" s="19"/>
      <c r="C5135" s="13" t="s">
        <v>3840</v>
      </c>
      <c r="D5135" s="20"/>
      <c r="E5135" s="19"/>
      <c r="F5135" s="19"/>
      <c r="G5135" s="19"/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</row>
    <row r="5136" spans="1:22" ht="25.5" x14ac:dyDescent="0.2">
      <c r="A5136" s="7"/>
      <c r="B5136" s="12" t="s">
        <v>643</v>
      </c>
      <c r="C5136" s="13" t="s">
        <v>3869</v>
      </c>
      <c r="D5136" s="20"/>
      <c r="E5136" s="19"/>
      <c r="F5136" s="19"/>
      <c r="G5136" s="19"/>
      <c r="H5136" s="19"/>
      <c r="I5136" s="19"/>
      <c r="J5136" s="19"/>
      <c r="K5136" s="19"/>
      <c r="L5136" s="1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</row>
    <row r="5137" spans="1:22" ht="30" x14ac:dyDescent="0.25">
      <c r="A5137" s="7"/>
      <c r="B5137" s="21" t="s">
        <v>3842</v>
      </c>
      <c r="C5137" s="24" t="s">
        <v>3825</v>
      </c>
      <c r="D5137" s="21" t="s">
        <v>474</v>
      </c>
      <c r="E5137" s="21">
        <v>0</v>
      </c>
      <c r="F5137" s="21">
        <v>0</v>
      </c>
      <c r="G5137" s="21">
        <v>0</v>
      </c>
      <c r="H5137" s="21">
        <v>7893441206.6800003</v>
      </c>
      <c r="I5137" s="21">
        <v>7893441206.6800003</v>
      </c>
      <c r="J5137" s="21">
        <v>0</v>
      </c>
      <c r="K5137" s="21">
        <v>0</v>
      </c>
      <c r="L5137" s="21">
        <v>0</v>
      </c>
      <c r="M5137" s="21">
        <v>0</v>
      </c>
      <c r="N5137" s="21">
        <v>0</v>
      </c>
      <c r="O5137" s="21">
        <v>0</v>
      </c>
      <c r="P5137" s="21">
        <v>0</v>
      </c>
      <c r="Q5137" s="21">
        <v>0</v>
      </c>
      <c r="R5137" s="21">
        <v>0</v>
      </c>
      <c r="S5137" s="21">
        <v>0</v>
      </c>
      <c r="T5137" s="21">
        <v>0</v>
      </c>
      <c r="U5137" s="21">
        <v>0</v>
      </c>
      <c r="V5137" s="21">
        <v>0</v>
      </c>
    </row>
    <row r="5138" spans="1:22" x14ac:dyDescent="0.2">
      <c r="A5138" s="7"/>
      <c r="B5138" s="19"/>
      <c r="C5138" s="20"/>
      <c r="D5138" s="20"/>
      <c r="E5138" s="19"/>
      <c r="F5138" s="19"/>
      <c r="G5138" s="19"/>
      <c r="H5138" s="19"/>
      <c r="I5138" s="19"/>
      <c r="J5138" s="19"/>
      <c r="K5138" s="19"/>
      <c r="L5138" s="1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</row>
    <row r="5139" spans="1:22" x14ac:dyDescent="0.2">
      <c r="A5139" s="7"/>
      <c r="B5139" s="19"/>
      <c r="C5139" s="13" t="s">
        <v>2140</v>
      </c>
      <c r="D5139" s="20"/>
      <c r="E5139" s="19"/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</row>
    <row r="5140" spans="1:22" ht="25.5" x14ac:dyDescent="0.2">
      <c r="A5140" s="7"/>
      <c r="B5140" s="12" t="s">
        <v>643</v>
      </c>
      <c r="C5140" s="13" t="s">
        <v>3821</v>
      </c>
      <c r="D5140" s="20"/>
      <c r="E5140" s="19"/>
      <c r="F5140" s="19"/>
      <c r="G5140" s="19"/>
      <c r="H5140" s="19"/>
      <c r="I5140" s="19"/>
      <c r="J5140" s="19"/>
      <c r="K5140" s="19"/>
      <c r="L5140" s="1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</row>
    <row r="5141" spans="1:22" ht="30" x14ac:dyDescent="0.25">
      <c r="A5141" s="7"/>
      <c r="B5141" s="21" t="s">
        <v>3822</v>
      </c>
      <c r="C5141" s="24" t="s">
        <v>3823</v>
      </c>
      <c r="D5141" s="21" t="s">
        <v>474</v>
      </c>
      <c r="E5141" s="21">
        <v>0</v>
      </c>
      <c r="F5141" s="21">
        <v>0</v>
      </c>
      <c r="G5141" s="21">
        <v>0</v>
      </c>
      <c r="H5141" s="21">
        <v>1413818436</v>
      </c>
      <c r="I5141" s="21">
        <v>1413818436</v>
      </c>
      <c r="J5141" s="21">
        <v>0</v>
      </c>
      <c r="K5141" s="21">
        <v>0</v>
      </c>
      <c r="L5141" s="21">
        <v>0</v>
      </c>
      <c r="M5141" s="21">
        <v>0</v>
      </c>
      <c r="N5141" s="21">
        <v>0</v>
      </c>
      <c r="O5141" s="21">
        <v>0</v>
      </c>
      <c r="P5141" s="21">
        <v>0</v>
      </c>
      <c r="Q5141" s="21">
        <v>0</v>
      </c>
      <c r="R5141" s="21">
        <v>0</v>
      </c>
      <c r="S5141" s="21">
        <v>0</v>
      </c>
      <c r="T5141" s="21">
        <v>0</v>
      </c>
      <c r="U5141" s="21">
        <v>0</v>
      </c>
      <c r="V5141" s="21">
        <v>0</v>
      </c>
    </row>
    <row r="5142" spans="1:22" ht="30" x14ac:dyDescent="0.25">
      <c r="A5142" s="7"/>
      <c r="B5142" s="21" t="s">
        <v>3824</v>
      </c>
      <c r="C5142" s="24" t="s">
        <v>3825</v>
      </c>
      <c r="D5142" s="21" t="s">
        <v>474</v>
      </c>
      <c r="E5142" s="21">
        <v>0</v>
      </c>
      <c r="F5142" s="21">
        <v>0</v>
      </c>
      <c r="G5142" s="21">
        <v>0</v>
      </c>
      <c r="H5142" s="21">
        <v>2255268916</v>
      </c>
      <c r="I5142" s="21">
        <v>2255268916</v>
      </c>
      <c r="J5142" s="21">
        <v>0</v>
      </c>
      <c r="K5142" s="21">
        <v>0</v>
      </c>
      <c r="L5142" s="21">
        <v>0</v>
      </c>
      <c r="M5142" s="21">
        <v>0</v>
      </c>
      <c r="N5142" s="21">
        <v>0</v>
      </c>
      <c r="O5142" s="21">
        <v>0</v>
      </c>
      <c r="P5142" s="21">
        <v>0</v>
      </c>
      <c r="Q5142" s="21">
        <v>0</v>
      </c>
      <c r="R5142" s="21">
        <v>0</v>
      </c>
      <c r="S5142" s="21">
        <v>0</v>
      </c>
      <c r="T5142" s="21">
        <v>0</v>
      </c>
      <c r="U5142" s="21">
        <v>0</v>
      </c>
      <c r="V5142" s="21">
        <v>0</v>
      </c>
    </row>
    <row r="5143" spans="1:22" x14ac:dyDescent="0.2">
      <c r="A5143" s="7"/>
      <c r="B5143" s="19"/>
      <c r="C5143" s="20"/>
      <c r="D5143" s="20"/>
      <c r="E5143" s="19"/>
      <c r="F5143" s="19"/>
      <c r="G5143" s="19"/>
      <c r="H5143" s="19"/>
      <c r="I5143" s="19"/>
      <c r="J5143" s="19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</row>
    <row r="5144" spans="1:22" ht="63.75" x14ac:dyDescent="0.2">
      <c r="A5144" s="7"/>
      <c r="B5144" s="12" t="s">
        <v>643</v>
      </c>
      <c r="C5144" s="13" t="s">
        <v>704</v>
      </c>
      <c r="D5144" s="20"/>
      <c r="E5144" s="19"/>
      <c r="F5144" s="19"/>
      <c r="G5144" s="19"/>
      <c r="H5144" s="19"/>
      <c r="I5144" s="19"/>
      <c r="J5144" s="19"/>
      <c r="K5144" s="19"/>
      <c r="L5144" s="1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</row>
    <row r="5145" spans="1:22" ht="30" x14ac:dyDescent="0.25">
      <c r="A5145" s="7"/>
      <c r="B5145" s="21" t="s">
        <v>3829</v>
      </c>
      <c r="C5145" s="24" t="s">
        <v>3823</v>
      </c>
      <c r="D5145" s="21" t="s">
        <v>474</v>
      </c>
      <c r="E5145" s="21">
        <v>0</v>
      </c>
      <c r="F5145" s="21">
        <v>0</v>
      </c>
      <c r="G5145" s="21">
        <v>0</v>
      </c>
      <c r="H5145" s="21">
        <v>50000000</v>
      </c>
      <c r="I5145" s="21">
        <v>50000000</v>
      </c>
      <c r="J5145" s="21">
        <v>0</v>
      </c>
      <c r="K5145" s="21">
        <v>0</v>
      </c>
      <c r="L5145" s="21">
        <v>0</v>
      </c>
      <c r="M5145" s="21">
        <v>0</v>
      </c>
      <c r="N5145" s="21">
        <v>0</v>
      </c>
      <c r="O5145" s="21">
        <v>0</v>
      </c>
      <c r="P5145" s="21">
        <v>0</v>
      </c>
      <c r="Q5145" s="21">
        <v>0</v>
      </c>
      <c r="R5145" s="21">
        <v>0</v>
      </c>
      <c r="S5145" s="21">
        <v>0</v>
      </c>
      <c r="T5145" s="21">
        <v>0</v>
      </c>
      <c r="U5145" s="21">
        <v>0</v>
      </c>
      <c r="V5145" s="21">
        <v>0</v>
      </c>
    </row>
    <row r="5146" spans="1:22" x14ac:dyDescent="0.2">
      <c r="A5146" s="7"/>
      <c r="B5146" s="19"/>
      <c r="C5146" s="20"/>
      <c r="D5146" s="20"/>
      <c r="E5146" s="19"/>
      <c r="F5146" s="19"/>
      <c r="G5146" s="19"/>
      <c r="H5146" s="19"/>
      <c r="I5146" s="19"/>
      <c r="J5146" s="19"/>
      <c r="K5146" s="19"/>
      <c r="L5146" s="19"/>
      <c r="M5146" s="19"/>
      <c r="N5146" s="19"/>
      <c r="O5146" s="19"/>
      <c r="P5146" s="19"/>
      <c r="Q5146" s="19"/>
      <c r="R5146" s="19"/>
      <c r="S5146" s="19"/>
      <c r="T5146" s="19"/>
      <c r="U5146" s="19"/>
      <c r="V5146" s="19"/>
    </row>
    <row r="5147" spans="1:22" ht="63.75" x14ac:dyDescent="0.2">
      <c r="A5147" s="7"/>
      <c r="B5147" s="12" t="s">
        <v>643</v>
      </c>
      <c r="C5147" s="13" t="s">
        <v>704</v>
      </c>
      <c r="D5147" s="20"/>
      <c r="E5147" s="19"/>
      <c r="F5147" s="19"/>
      <c r="G5147" s="19"/>
      <c r="H5147" s="19"/>
      <c r="I5147" s="19"/>
      <c r="J5147" s="19"/>
      <c r="K5147" s="19"/>
      <c r="L5147" s="1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</row>
    <row r="5148" spans="1:22" ht="30" x14ac:dyDescent="0.25">
      <c r="A5148" s="7"/>
      <c r="B5148" s="21" t="s">
        <v>3832</v>
      </c>
      <c r="C5148" s="24" t="s">
        <v>3823</v>
      </c>
      <c r="D5148" s="21" t="s">
        <v>474</v>
      </c>
      <c r="E5148" s="21">
        <v>0</v>
      </c>
      <c r="F5148" s="21">
        <v>0</v>
      </c>
      <c r="G5148" s="21">
        <v>0</v>
      </c>
      <c r="H5148" s="21">
        <v>50000000</v>
      </c>
      <c r="I5148" s="21">
        <v>50000000</v>
      </c>
      <c r="J5148" s="21">
        <v>0</v>
      </c>
      <c r="K5148" s="21">
        <v>0</v>
      </c>
      <c r="L5148" s="21">
        <v>0</v>
      </c>
      <c r="M5148" s="21">
        <v>0</v>
      </c>
      <c r="N5148" s="21">
        <v>0</v>
      </c>
      <c r="O5148" s="21">
        <v>0</v>
      </c>
      <c r="P5148" s="21">
        <v>0</v>
      </c>
      <c r="Q5148" s="21">
        <v>0</v>
      </c>
      <c r="R5148" s="21">
        <v>0</v>
      </c>
      <c r="S5148" s="21">
        <v>0</v>
      </c>
      <c r="T5148" s="21">
        <v>0</v>
      </c>
      <c r="U5148" s="21">
        <v>0</v>
      </c>
      <c r="V5148" s="21">
        <v>0</v>
      </c>
    </row>
    <row r="5149" spans="1:22" x14ac:dyDescent="0.2">
      <c r="A5149" s="7"/>
      <c r="B5149" s="19"/>
      <c r="C5149" s="20"/>
      <c r="D5149" s="20"/>
      <c r="E5149" s="19"/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</row>
    <row r="5150" spans="1:22" x14ac:dyDescent="0.2">
      <c r="A5150" s="7"/>
      <c r="B5150" s="19"/>
      <c r="C5150" s="13" t="s">
        <v>423</v>
      </c>
      <c r="D5150" s="20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</row>
    <row r="5151" spans="1:22" x14ac:dyDescent="0.2">
      <c r="A5151" s="7"/>
      <c r="B5151" s="19"/>
      <c r="C5151" s="13" t="s">
        <v>1277</v>
      </c>
      <c r="D5151" s="20"/>
      <c r="E5151" s="19"/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</row>
    <row r="5152" spans="1:22" ht="25.5" x14ac:dyDescent="0.2">
      <c r="A5152" s="7"/>
      <c r="B5152" s="12" t="s">
        <v>643</v>
      </c>
      <c r="C5152" s="13" t="s">
        <v>1278</v>
      </c>
      <c r="D5152" s="20"/>
      <c r="E5152" s="19"/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19"/>
      <c r="R5152" s="19"/>
      <c r="S5152" s="19"/>
      <c r="T5152" s="19"/>
      <c r="U5152" s="19"/>
      <c r="V5152" s="19"/>
    </row>
    <row r="5153" spans="1:22" ht="15" x14ac:dyDescent="0.25">
      <c r="A5153" s="7"/>
      <c r="B5153" s="21" t="s">
        <v>3844</v>
      </c>
      <c r="C5153" s="24" t="s">
        <v>3820</v>
      </c>
      <c r="D5153" s="21" t="s">
        <v>474</v>
      </c>
      <c r="E5153" s="21">
        <v>0</v>
      </c>
      <c r="F5153" s="21">
        <v>0</v>
      </c>
      <c r="G5153" s="21">
        <v>0</v>
      </c>
      <c r="H5153" s="21">
        <v>1000000000</v>
      </c>
      <c r="I5153" s="21">
        <v>1000000000</v>
      </c>
      <c r="J5153" s="21">
        <v>0</v>
      </c>
      <c r="K5153" s="21">
        <v>0</v>
      </c>
      <c r="L5153" s="21">
        <v>0</v>
      </c>
      <c r="M5153" s="21">
        <v>0</v>
      </c>
      <c r="N5153" s="21">
        <v>0</v>
      </c>
      <c r="O5153" s="21">
        <v>0</v>
      </c>
      <c r="P5153" s="21">
        <v>0</v>
      </c>
      <c r="Q5153" s="21">
        <v>0</v>
      </c>
      <c r="R5153" s="21">
        <v>0</v>
      </c>
      <c r="S5153" s="21">
        <v>0</v>
      </c>
      <c r="T5153" s="21">
        <v>0</v>
      </c>
      <c r="U5153" s="21">
        <v>0</v>
      </c>
      <c r="V5153" s="21">
        <v>0</v>
      </c>
    </row>
    <row r="5154" spans="1:22" x14ac:dyDescent="0.2">
      <c r="A5154" s="7"/>
      <c r="B5154" s="19"/>
      <c r="C5154" s="20"/>
      <c r="D5154" s="20"/>
      <c r="E5154" s="19"/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</row>
    <row r="5155" spans="1:22" ht="51" x14ac:dyDescent="0.2">
      <c r="A5155" s="7"/>
      <c r="B5155" s="19"/>
      <c r="C5155" s="13" t="s">
        <v>1142</v>
      </c>
      <c r="D5155" s="20"/>
      <c r="E5155" s="19"/>
      <c r="F5155" s="19"/>
      <c r="G5155" s="19"/>
      <c r="H5155" s="19"/>
      <c r="I5155" s="19"/>
      <c r="J5155" s="19"/>
      <c r="K5155" s="19"/>
      <c r="L5155" s="1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</row>
    <row r="5156" spans="1:22" x14ac:dyDescent="0.2">
      <c r="A5156" s="7"/>
      <c r="B5156" s="12" t="s">
        <v>643</v>
      </c>
      <c r="C5156" s="13" t="s">
        <v>2368</v>
      </c>
      <c r="D5156" s="20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</row>
    <row r="5157" spans="1:22" ht="15" x14ac:dyDescent="0.25">
      <c r="A5157" s="7"/>
      <c r="B5157" s="21" t="s">
        <v>3846</v>
      </c>
      <c r="C5157" s="24" t="s">
        <v>3820</v>
      </c>
      <c r="D5157" s="21" t="s">
        <v>474</v>
      </c>
      <c r="E5157" s="21">
        <v>0</v>
      </c>
      <c r="F5157" s="21">
        <v>0</v>
      </c>
      <c r="G5157" s="21">
        <v>0</v>
      </c>
      <c r="H5157" s="21">
        <v>50000000</v>
      </c>
      <c r="I5157" s="21">
        <v>50000000</v>
      </c>
      <c r="J5157" s="21">
        <v>0</v>
      </c>
      <c r="K5157" s="21">
        <v>0</v>
      </c>
      <c r="L5157" s="21">
        <v>0</v>
      </c>
      <c r="M5157" s="21">
        <v>0</v>
      </c>
      <c r="N5157" s="21">
        <v>0</v>
      </c>
      <c r="O5157" s="21">
        <v>0</v>
      </c>
      <c r="P5157" s="21">
        <v>0</v>
      </c>
      <c r="Q5157" s="21">
        <v>0</v>
      </c>
      <c r="R5157" s="21">
        <v>0</v>
      </c>
      <c r="S5157" s="21">
        <v>0</v>
      </c>
      <c r="T5157" s="21">
        <v>0</v>
      </c>
      <c r="U5157" s="21">
        <v>0</v>
      </c>
      <c r="V5157" s="21">
        <v>0</v>
      </c>
    </row>
    <row r="5158" spans="1:22" x14ac:dyDescent="0.2">
      <c r="A5158" s="7"/>
      <c r="B5158" s="19"/>
      <c r="C5158" s="20"/>
      <c r="D5158" s="20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</row>
    <row r="5159" spans="1:22" ht="25.5" x14ac:dyDescent="0.2">
      <c r="A5159" s="7"/>
      <c r="B5159" s="19"/>
      <c r="C5159" s="13" t="s">
        <v>429</v>
      </c>
      <c r="D5159" s="20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</row>
    <row r="5160" spans="1:22" ht="25.5" x14ac:dyDescent="0.2">
      <c r="A5160" s="7"/>
      <c r="B5160" s="12" t="s">
        <v>643</v>
      </c>
      <c r="C5160" s="13" t="s">
        <v>3875</v>
      </c>
      <c r="D5160" s="20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</row>
    <row r="5161" spans="1:22" ht="30" x14ac:dyDescent="0.25">
      <c r="A5161" s="7"/>
      <c r="B5161" s="21" t="s">
        <v>3848</v>
      </c>
      <c r="C5161" s="24" t="s">
        <v>3823</v>
      </c>
      <c r="D5161" s="21" t="s">
        <v>474</v>
      </c>
      <c r="E5161" s="21">
        <v>0</v>
      </c>
      <c r="F5161" s="21">
        <v>0</v>
      </c>
      <c r="G5161" s="21">
        <v>0</v>
      </c>
      <c r="H5161" s="21">
        <v>743462217</v>
      </c>
      <c r="I5161" s="21">
        <v>743462217</v>
      </c>
      <c r="J5161" s="21">
        <v>0</v>
      </c>
      <c r="K5161" s="21">
        <v>0</v>
      </c>
      <c r="L5161" s="21">
        <v>0</v>
      </c>
      <c r="M5161" s="21">
        <v>0</v>
      </c>
      <c r="N5161" s="21">
        <v>0</v>
      </c>
      <c r="O5161" s="21">
        <v>0</v>
      </c>
      <c r="P5161" s="21">
        <v>0</v>
      </c>
      <c r="Q5161" s="21">
        <v>0</v>
      </c>
      <c r="R5161" s="21">
        <v>0</v>
      </c>
      <c r="S5161" s="21">
        <v>0</v>
      </c>
      <c r="T5161" s="21">
        <v>0</v>
      </c>
      <c r="U5161" s="21">
        <v>0</v>
      </c>
      <c r="V5161" s="21">
        <v>0</v>
      </c>
    </row>
    <row r="5162" spans="1:22" x14ac:dyDescent="0.2">
      <c r="A5162" s="7"/>
      <c r="B5162" s="19"/>
      <c r="C5162" s="20"/>
      <c r="D5162" s="20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</row>
    <row r="5163" spans="1:22" ht="25.5" x14ac:dyDescent="0.2">
      <c r="A5163" s="7"/>
      <c r="B5163" s="19"/>
      <c r="C5163" s="13" t="s">
        <v>431</v>
      </c>
      <c r="D5163" s="20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</row>
    <row r="5164" spans="1:22" ht="25.5" x14ac:dyDescent="0.2">
      <c r="A5164" s="7"/>
      <c r="B5164" s="12" t="s">
        <v>643</v>
      </c>
      <c r="C5164" s="13" t="s">
        <v>3879</v>
      </c>
      <c r="D5164" s="20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</row>
    <row r="5165" spans="1:22" ht="30" x14ac:dyDescent="0.25">
      <c r="A5165" s="7"/>
      <c r="B5165" s="21" t="s">
        <v>3850</v>
      </c>
      <c r="C5165" s="24" t="s">
        <v>3823</v>
      </c>
      <c r="D5165" s="21" t="s">
        <v>474</v>
      </c>
      <c r="E5165" s="21">
        <v>0</v>
      </c>
      <c r="F5165" s="21">
        <v>0</v>
      </c>
      <c r="G5165" s="21">
        <v>0</v>
      </c>
      <c r="H5165" s="21">
        <v>150000000</v>
      </c>
      <c r="I5165" s="21">
        <v>150000000</v>
      </c>
      <c r="J5165" s="21">
        <v>0</v>
      </c>
      <c r="K5165" s="21">
        <v>0</v>
      </c>
      <c r="L5165" s="21">
        <v>0</v>
      </c>
      <c r="M5165" s="21">
        <v>0</v>
      </c>
      <c r="N5165" s="21">
        <v>0</v>
      </c>
      <c r="O5165" s="21">
        <v>0</v>
      </c>
      <c r="P5165" s="21">
        <v>0</v>
      </c>
      <c r="Q5165" s="21">
        <v>0</v>
      </c>
      <c r="R5165" s="21">
        <v>0</v>
      </c>
      <c r="S5165" s="21">
        <v>0</v>
      </c>
      <c r="T5165" s="21">
        <v>0</v>
      </c>
      <c r="U5165" s="21">
        <v>0</v>
      </c>
      <c r="V5165" s="21">
        <v>0</v>
      </c>
    </row>
    <row r="5166" spans="1:22" x14ac:dyDescent="0.2">
      <c r="A5166" s="7"/>
      <c r="B5166" s="19"/>
      <c r="C5166" s="20"/>
      <c r="D5166" s="20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</row>
    <row r="5167" spans="1:22" x14ac:dyDescent="0.2">
      <c r="A5167" s="7"/>
      <c r="B5167" s="25"/>
      <c r="C5167" s="17" t="s">
        <v>3880</v>
      </c>
      <c r="D5167" s="20"/>
      <c r="E5167" s="16">
        <v>3655402575</v>
      </c>
      <c r="F5167" s="16">
        <v>11276344580.68</v>
      </c>
      <c r="G5167" s="16">
        <v>0</v>
      </c>
      <c r="H5167" s="16">
        <v>29863494311.360001</v>
      </c>
      <c r="I5167" s="16">
        <v>29863494311.360001</v>
      </c>
      <c r="J5167" s="16">
        <v>14931747155.68</v>
      </c>
      <c r="K5167" s="16">
        <v>0</v>
      </c>
      <c r="L5167" s="16">
        <v>0</v>
      </c>
      <c r="M5167" s="16">
        <v>0</v>
      </c>
      <c r="N5167" s="16">
        <v>0</v>
      </c>
      <c r="O5167" s="16">
        <v>0</v>
      </c>
      <c r="P5167" s="16">
        <v>0</v>
      </c>
      <c r="Q5167" s="16">
        <v>0</v>
      </c>
      <c r="R5167" s="16">
        <v>0</v>
      </c>
      <c r="S5167" s="16">
        <v>14931747155.68</v>
      </c>
      <c r="T5167" s="16">
        <v>0</v>
      </c>
      <c r="U5167" s="16">
        <v>0</v>
      </c>
      <c r="V5167" s="16">
        <v>0</v>
      </c>
    </row>
    <row r="5168" spans="1:22" x14ac:dyDescent="0.2">
      <c r="A5168" s="7"/>
    </row>
    <row r="5169" spans="1:3" x14ac:dyDescent="0.2">
      <c r="A5169" s="7"/>
    </row>
    <row r="5170" spans="1:3" x14ac:dyDescent="0.2">
      <c r="A5170" s="7"/>
    </row>
    <row r="5171" spans="1:3" x14ac:dyDescent="0.2">
      <c r="A5171" s="7"/>
    </row>
    <row r="5172" spans="1:3" x14ac:dyDescent="0.2">
      <c r="A5172" s="7"/>
    </row>
    <row r="5173" spans="1:3" x14ac:dyDescent="0.2">
      <c r="A5173" s="7"/>
    </row>
    <row r="5174" spans="1:3" ht="18" x14ac:dyDescent="0.25">
      <c r="A5174" s="7"/>
      <c r="C5174" s="29" t="s">
        <v>3881</v>
      </c>
    </row>
    <row r="5175" spans="1:3" ht="18" x14ac:dyDescent="0.25">
      <c r="A5175" s="7"/>
      <c r="C5175" s="29" t="s">
        <v>3882</v>
      </c>
    </row>
    <row r="5176" spans="1:3" x14ac:dyDescent="0.2">
      <c r="A5176" s="7"/>
    </row>
    <row r="5177" spans="1:3" x14ac:dyDescent="0.2">
      <c r="A5177" s="7"/>
    </row>
    <row r="5178" spans="1:3" x14ac:dyDescent="0.2">
      <c r="A5178" s="7"/>
    </row>
    <row r="5179" spans="1:3" x14ac:dyDescent="0.2">
      <c r="A5179" s="7"/>
    </row>
    <row r="5180" spans="1:3" x14ac:dyDescent="0.2">
      <c r="A5180" s="7"/>
    </row>
    <row r="5181" spans="1:3" x14ac:dyDescent="0.2">
      <c r="A5181" s="7"/>
    </row>
    <row r="5182" spans="1:3" x14ac:dyDescent="0.2">
      <c r="A5182" s="7"/>
    </row>
    <row r="5183" spans="1:3" x14ac:dyDescent="0.2">
      <c r="A5183" s="7"/>
    </row>
    <row r="5184" spans="1:3" x14ac:dyDescent="0.2">
      <c r="A5184" s="7"/>
    </row>
    <row r="5185" spans="1:1" x14ac:dyDescent="0.2">
      <c r="A5185" s="7"/>
    </row>
    <row r="5186" spans="1:1" x14ac:dyDescent="0.2">
      <c r="A5186" s="7"/>
    </row>
    <row r="5187" spans="1:1" x14ac:dyDescent="0.2">
      <c r="A5187" s="7"/>
    </row>
    <row r="5188" spans="1:1" x14ac:dyDescent="0.2">
      <c r="A5188" s="7"/>
    </row>
    <row r="5189" spans="1:1" x14ac:dyDescent="0.2">
      <c r="A5189" s="7"/>
    </row>
    <row r="5190" spans="1:1" x14ac:dyDescent="0.2">
      <c r="A5190" s="7"/>
    </row>
    <row r="5191" spans="1:1" x14ac:dyDescent="0.2">
      <c r="A5191" s="7"/>
    </row>
    <row r="5192" spans="1:1" x14ac:dyDescent="0.2">
      <c r="A5192" s="7"/>
    </row>
    <row r="5193" spans="1:1" x14ac:dyDescent="0.2">
      <c r="A5193" s="7"/>
    </row>
    <row r="5194" spans="1:1" x14ac:dyDescent="0.2">
      <c r="A5194" s="7"/>
    </row>
    <row r="5195" spans="1:1" x14ac:dyDescent="0.2">
      <c r="A5195" s="7"/>
    </row>
    <row r="5196" spans="1:1" x14ac:dyDescent="0.2">
      <c r="A5196" s="7"/>
    </row>
    <row r="5197" spans="1:1" x14ac:dyDescent="0.2">
      <c r="A5197" s="7"/>
    </row>
    <row r="5198" spans="1:1" x14ac:dyDescent="0.2">
      <c r="A5198" s="7"/>
    </row>
    <row r="5199" spans="1:1" x14ac:dyDescent="0.2">
      <c r="A5199" s="7"/>
    </row>
    <row r="5200" spans="1:1" x14ac:dyDescent="0.2">
      <c r="A5200" s="7"/>
    </row>
    <row r="5201" spans="1:1" x14ac:dyDescent="0.2">
      <c r="A5201" s="7"/>
    </row>
    <row r="5202" spans="1:1" x14ac:dyDescent="0.2">
      <c r="A5202" s="7"/>
    </row>
    <row r="5203" spans="1:1" x14ac:dyDescent="0.2">
      <c r="A5203" s="7"/>
    </row>
    <row r="5204" spans="1:1" x14ac:dyDescent="0.2">
      <c r="A5204" s="7"/>
    </row>
    <row r="5205" spans="1:1" x14ac:dyDescent="0.2">
      <c r="A5205" s="7"/>
    </row>
    <row r="5206" spans="1:1" x14ac:dyDescent="0.2">
      <c r="A5206" s="7"/>
    </row>
    <row r="5207" spans="1:1" x14ac:dyDescent="0.2">
      <c r="A5207" s="7"/>
    </row>
    <row r="5208" spans="1:1" x14ac:dyDescent="0.2">
      <c r="A5208" s="7"/>
    </row>
    <row r="5209" spans="1:1" x14ac:dyDescent="0.2">
      <c r="A5209" s="7"/>
    </row>
    <row r="5210" spans="1:1" x14ac:dyDescent="0.2">
      <c r="A5210" s="7"/>
    </row>
    <row r="5211" spans="1:1" x14ac:dyDescent="0.2">
      <c r="A5211" s="7"/>
    </row>
    <row r="5212" spans="1:1" x14ac:dyDescent="0.2">
      <c r="A5212" s="7"/>
    </row>
    <row r="5213" spans="1:1" x14ac:dyDescent="0.2">
      <c r="A5213" s="7"/>
    </row>
    <row r="5214" spans="1:1" x14ac:dyDescent="0.2">
      <c r="A5214" s="7"/>
    </row>
    <row r="5215" spans="1:1" x14ac:dyDescent="0.2">
      <c r="A5215" s="7"/>
    </row>
    <row r="5216" spans="1:1" x14ac:dyDescent="0.2">
      <c r="A5216" s="7"/>
    </row>
    <row r="5217" spans="1:1" x14ac:dyDescent="0.2">
      <c r="A5217" s="7"/>
    </row>
    <row r="5218" spans="1:1" x14ac:dyDescent="0.2">
      <c r="A5218" s="7"/>
    </row>
    <row r="5219" spans="1:1" x14ac:dyDescent="0.2">
      <c r="A5219" s="7"/>
    </row>
    <row r="5220" spans="1:1" x14ac:dyDescent="0.2">
      <c r="A5220" s="7"/>
    </row>
    <row r="5221" spans="1:1" x14ac:dyDescent="0.2">
      <c r="A5221" s="7"/>
    </row>
    <row r="5222" spans="1:1" x14ac:dyDescent="0.2">
      <c r="A5222" s="7"/>
    </row>
    <row r="5223" spans="1:1" x14ac:dyDescent="0.2">
      <c r="A5223" s="7"/>
    </row>
    <row r="5224" spans="1:1" x14ac:dyDescent="0.2">
      <c r="A5224" s="7"/>
    </row>
    <row r="5225" spans="1:1" x14ac:dyDescent="0.2">
      <c r="A5225" s="7"/>
    </row>
    <row r="5226" spans="1:1" x14ac:dyDescent="0.2">
      <c r="A5226" s="7"/>
    </row>
    <row r="5227" spans="1:1" x14ac:dyDescent="0.2">
      <c r="A5227" s="7"/>
    </row>
    <row r="5228" spans="1:1" x14ac:dyDescent="0.2">
      <c r="A5228" s="7"/>
    </row>
    <row r="5229" spans="1:1" x14ac:dyDescent="0.2">
      <c r="A5229" s="7"/>
    </row>
    <row r="5230" spans="1:1" x14ac:dyDescent="0.2">
      <c r="A5230" s="7"/>
    </row>
    <row r="5231" spans="1:1" x14ac:dyDescent="0.2">
      <c r="A5231" s="7"/>
    </row>
    <row r="5232" spans="1:1" x14ac:dyDescent="0.2">
      <c r="A5232" s="7"/>
    </row>
    <row r="5233" spans="1:1" x14ac:dyDescent="0.2">
      <c r="A5233" s="7"/>
    </row>
    <row r="5234" spans="1:1" x14ac:dyDescent="0.2">
      <c r="A5234" s="7"/>
    </row>
    <row r="5235" spans="1:1" x14ac:dyDescent="0.2">
      <c r="A5235" s="7"/>
    </row>
    <row r="5236" spans="1:1" x14ac:dyDescent="0.2">
      <c r="A5236" s="7"/>
    </row>
    <row r="5237" spans="1:1" x14ac:dyDescent="0.2">
      <c r="A5237" s="7"/>
    </row>
    <row r="5238" spans="1:1" x14ac:dyDescent="0.2">
      <c r="A5238" s="7"/>
    </row>
    <row r="5239" spans="1:1" x14ac:dyDescent="0.2">
      <c r="A5239" s="7"/>
    </row>
    <row r="5240" spans="1:1" x14ac:dyDescent="0.2">
      <c r="A5240" s="7"/>
    </row>
    <row r="5241" spans="1:1" x14ac:dyDescent="0.2">
      <c r="A5241" s="7"/>
    </row>
    <row r="5242" spans="1:1" x14ac:dyDescent="0.2">
      <c r="A5242" s="7"/>
    </row>
    <row r="5243" spans="1:1" x14ac:dyDescent="0.2">
      <c r="A5243" s="7"/>
    </row>
    <row r="5244" spans="1:1" x14ac:dyDescent="0.2">
      <c r="A5244" s="7"/>
    </row>
    <row r="5245" spans="1:1" x14ac:dyDescent="0.2">
      <c r="A5245" s="7"/>
    </row>
    <row r="5246" spans="1:1" x14ac:dyDescent="0.2">
      <c r="A5246" s="7"/>
    </row>
    <row r="5247" spans="1:1" x14ac:dyDescent="0.2">
      <c r="A5247" s="7"/>
    </row>
    <row r="5248" spans="1:1" x14ac:dyDescent="0.2">
      <c r="A5248" s="7"/>
    </row>
    <row r="5249" spans="1:1" x14ac:dyDescent="0.2">
      <c r="A5249" s="7"/>
    </row>
    <row r="5250" spans="1:1" x14ac:dyDescent="0.2">
      <c r="A5250" s="7"/>
    </row>
    <row r="5251" spans="1:1" x14ac:dyDescent="0.2">
      <c r="A5251" s="7"/>
    </row>
    <row r="5252" spans="1:1" x14ac:dyDescent="0.2">
      <c r="A5252" s="7"/>
    </row>
    <row r="5253" spans="1:1" x14ac:dyDescent="0.2">
      <c r="A5253" s="7"/>
    </row>
    <row r="5254" spans="1:1" x14ac:dyDescent="0.2">
      <c r="A5254" s="7"/>
    </row>
    <row r="5255" spans="1:1" x14ac:dyDescent="0.2">
      <c r="A5255" s="7"/>
    </row>
    <row r="5256" spans="1:1" x14ac:dyDescent="0.2">
      <c r="A5256" s="7"/>
    </row>
    <row r="5257" spans="1:1" x14ac:dyDescent="0.2">
      <c r="A5257" s="7"/>
    </row>
    <row r="5258" spans="1:1" x14ac:dyDescent="0.2">
      <c r="A5258" s="7"/>
    </row>
    <row r="5259" spans="1:1" x14ac:dyDescent="0.2">
      <c r="A5259" s="7"/>
    </row>
    <row r="5260" spans="1:1" x14ac:dyDescent="0.2">
      <c r="A5260" s="7"/>
    </row>
    <row r="5261" spans="1:1" x14ac:dyDescent="0.2">
      <c r="A5261" s="7"/>
    </row>
    <row r="5262" spans="1:1" x14ac:dyDescent="0.2">
      <c r="A5262" s="7"/>
    </row>
    <row r="5263" spans="1:1" x14ac:dyDescent="0.2">
      <c r="A5263" s="7"/>
    </row>
    <row r="5264" spans="1:1" x14ac:dyDescent="0.2">
      <c r="A5264" s="7"/>
    </row>
    <row r="5265" spans="1:1" x14ac:dyDescent="0.2">
      <c r="A5265" s="7"/>
    </row>
    <row r="5266" spans="1:1" x14ac:dyDescent="0.2">
      <c r="A5266" s="7"/>
    </row>
    <row r="5267" spans="1:1" x14ac:dyDescent="0.2">
      <c r="A5267" s="7"/>
    </row>
    <row r="5268" spans="1:1" x14ac:dyDescent="0.2">
      <c r="A5268" s="7"/>
    </row>
    <row r="5269" spans="1:1" x14ac:dyDescent="0.2">
      <c r="A5269" s="7"/>
    </row>
    <row r="5270" spans="1:1" x14ac:dyDescent="0.2">
      <c r="A5270" s="7"/>
    </row>
    <row r="5271" spans="1:1" x14ac:dyDescent="0.2">
      <c r="A5271" s="7"/>
    </row>
    <row r="5272" spans="1:1" x14ac:dyDescent="0.2">
      <c r="A5272" s="7"/>
    </row>
    <row r="5273" spans="1:1" x14ac:dyDescent="0.2">
      <c r="A5273" s="7"/>
    </row>
    <row r="5274" spans="1:1" x14ac:dyDescent="0.2">
      <c r="A5274" s="7"/>
    </row>
    <row r="5275" spans="1:1" x14ac:dyDescent="0.2">
      <c r="A5275" s="7"/>
    </row>
    <row r="5276" spans="1:1" x14ac:dyDescent="0.2">
      <c r="A5276" s="7"/>
    </row>
    <row r="5277" spans="1:1" x14ac:dyDescent="0.2">
      <c r="A5277" s="7"/>
    </row>
    <row r="5278" spans="1:1" x14ac:dyDescent="0.2">
      <c r="A5278" s="7"/>
    </row>
    <row r="5279" spans="1:1" x14ac:dyDescent="0.2">
      <c r="A5279" s="7"/>
    </row>
    <row r="5280" spans="1:1" x14ac:dyDescent="0.2">
      <c r="A5280" s="7"/>
    </row>
    <row r="5281" spans="1:1" x14ac:dyDescent="0.2">
      <c r="A5281" s="7"/>
    </row>
    <row r="5282" spans="1:1" x14ac:dyDescent="0.2">
      <c r="A5282" s="7"/>
    </row>
    <row r="5283" spans="1:1" x14ac:dyDescent="0.2">
      <c r="A5283" s="7"/>
    </row>
    <row r="5284" spans="1:1" x14ac:dyDescent="0.2">
      <c r="A5284" s="7"/>
    </row>
    <row r="5285" spans="1:1" x14ac:dyDescent="0.2">
      <c r="A5285" s="7"/>
    </row>
    <row r="5286" spans="1:1" x14ac:dyDescent="0.2">
      <c r="A5286" s="7"/>
    </row>
    <row r="5287" spans="1:1" x14ac:dyDescent="0.2">
      <c r="A5287" s="7"/>
    </row>
    <row r="5288" spans="1:1" x14ac:dyDescent="0.2">
      <c r="A5288" s="7"/>
    </row>
    <row r="5289" spans="1:1" x14ac:dyDescent="0.2">
      <c r="A5289" s="7"/>
    </row>
    <row r="5290" spans="1:1" x14ac:dyDescent="0.2">
      <c r="A5290" s="7"/>
    </row>
    <row r="5291" spans="1:1" x14ac:dyDescent="0.2">
      <c r="A5291" s="7"/>
    </row>
    <row r="5292" spans="1:1" x14ac:dyDescent="0.2">
      <c r="A5292" s="7"/>
    </row>
    <row r="5293" spans="1:1" x14ac:dyDescent="0.2">
      <c r="A5293" s="7"/>
    </row>
    <row r="5294" spans="1:1" x14ac:dyDescent="0.2">
      <c r="A5294" s="7"/>
    </row>
    <row r="5295" spans="1:1" x14ac:dyDescent="0.2">
      <c r="A5295" s="7"/>
    </row>
    <row r="5296" spans="1:1" x14ac:dyDescent="0.2">
      <c r="A5296" s="7"/>
    </row>
    <row r="5297" spans="1:1" x14ac:dyDescent="0.2">
      <c r="A5297" s="7"/>
    </row>
    <row r="5298" spans="1:1" x14ac:dyDescent="0.2">
      <c r="A5298" s="7"/>
    </row>
    <row r="5299" spans="1:1" x14ac:dyDescent="0.2">
      <c r="A5299" s="7"/>
    </row>
    <row r="5300" spans="1:1" x14ac:dyDescent="0.2">
      <c r="A5300" s="7"/>
    </row>
    <row r="5301" spans="1:1" x14ac:dyDescent="0.2">
      <c r="A5301" s="7"/>
    </row>
    <row r="5302" spans="1:1" x14ac:dyDescent="0.2">
      <c r="A5302" s="7"/>
    </row>
    <row r="5303" spans="1:1" x14ac:dyDescent="0.2">
      <c r="A5303" s="7"/>
    </row>
    <row r="5304" spans="1:1" x14ac:dyDescent="0.2">
      <c r="A5304" s="7"/>
    </row>
    <row r="5305" spans="1:1" x14ac:dyDescent="0.2">
      <c r="A5305" s="7"/>
    </row>
    <row r="5306" spans="1:1" x14ac:dyDescent="0.2">
      <c r="A5306" s="7"/>
    </row>
    <row r="5307" spans="1:1" x14ac:dyDescent="0.2">
      <c r="A5307" s="7"/>
    </row>
    <row r="5308" spans="1:1" x14ac:dyDescent="0.2">
      <c r="A5308" s="7"/>
    </row>
    <row r="5309" spans="1:1" x14ac:dyDescent="0.2">
      <c r="A5309" s="7"/>
    </row>
    <row r="5310" spans="1:1" x14ac:dyDescent="0.2">
      <c r="A5310" s="7"/>
    </row>
    <row r="5311" spans="1:1" x14ac:dyDescent="0.2">
      <c r="A5311" s="7"/>
    </row>
    <row r="5312" spans="1:1" x14ac:dyDescent="0.2">
      <c r="A5312" s="7"/>
    </row>
    <row r="5313" spans="1:1" x14ac:dyDescent="0.2">
      <c r="A5313" s="7"/>
    </row>
    <row r="5314" spans="1:1" x14ac:dyDescent="0.2">
      <c r="A5314" s="7"/>
    </row>
    <row r="5315" spans="1:1" x14ac:dyDescent="0.2">
      <c r="A5315" s="7"/>
    </row>
    <row r="5316" spans="1:1" x14ac:dyDescent="0.2">
      <c r="A5316" s="7"/>
    </row>
    <row r="5317" spans="1:1" x14ac:dyDescent="0.2">
      <c r="A5317" s="7"/>
    </row>
    <row r="5318" spans="1:1" x14ac:dyDescent="0.2">
      <c r="A5318" s="7"/>
    </row>
    <row r="5319" spans="1:1" x14ac:dyDescent="0.2">
      <c r="A5319" s="7"/>
    </row>
    <row r="5320" spans="1:1" x14ac:dyDescent="0.2">
      <c r="A5320" s="7"/>
    </row>
    <row r="5321" spans="1:1" x14ac:dyDescent="0.2">
      <c r="A5321" s="7"/>
    </row>
    <row r="5322" spans="1:1" x14ac:dyDescent="0.2">
      <c r="A5322" s="7"/>
    </row>
    <row r="5323" spans="1:1" x14ac:dyDescent="0.2">
      <c r="A5323" s="7"/>
    </row>
    <row r="5324" spans="1:1" x14ac:dyDescent="0.2">
      <c r="A5324" s="7"/>
    </row>
    <row r="5325" spans="1:1" x14ac:dyDescent="0.2">
      <c r="A5325" s="7"/>
    </row>
    <row r="5326" spans="1:1" x14ac:dyDescent="0.2">
      <c r="A5326" s="7"/>
    </row>
    <row r="5327" spans="1:1" x14ac:dyDescent="0.2">
      <c r="A5327" s="7"/>
    </row>
    <row r="5328" spans="1:1" x14ac:dyDescent="0.2">
      <c r="A5328" s="7"/>
    </row>
    <row r="5329" spans="1:1" x14ac:dyDescent="0.2">
      <c r="A5329" s="7"/>
    </row>
    <row r="5330" spans="1:1" x14ac:dyDescent="0.2">
      <c r="A5330" s="7"/>
    </row>
    <row r="5331" spans="1:1" x14ac:dyDescent="0.2">
      <c r="A5331" s="7"/>
    </row>
    <row r="5332" spans="1:1" x14ac:dyDescent="0.2">
      <c r="A5332" s="7"/>
    </row>
    <row r="5333" spans="1:1" x14ac:dyDescent="0.2">
      <c r="A5333" s="7"/>
    </row>
    <row r="5334" spans="1:1" x14ac:dyDescent="0.2">
      <c r="A5334" s="7"/>
    </row>
    <row r="5335" spans="1:1" x14ac:dyDescent="0.2">
      <c r="A5335" s="7"/>
    </row>
    <row r="5336" spans="1:1" x14ac:dyDescent="0.2">
      <c r="A5336" s="7"/>
    </row>
    <row r="5337" spans="1:1" x14ac:dyDescent="0.2">
      <c r="A5337" s="7"/>
    </row>
    <row r="5338" spans="1:1" x14ac:dyDescent="0.2">
      <c r="A5338" s="7"/>
    </row>
    <row r="5339" spans="1:1" x14ac:dyDescent="0.2">
      <c r="A5339" s="7"/>
    </row>
    <row r="5340" spans="1:1" x14ac:dyDescent="0.2">
      <c r="A5340" s="7"/>
    </row>
    <row r="5341" spans="1:1" x14ac:dyDescent="0.2">
      <c r="A5341" s="7"/>
    </row>
    <row r="5342" spans="1:1" x14ac:dyDescent="0.2">
      <c r="A5342" s="7"/>
    </row>
    <row r="5343" spans="1:1" x14ac:dyDescent="0.2">
      <c r="A5343" s="7"/>
    </row>
    <row r="5344" spans="1:1" x14ac:dyDescent="0.2">
      <c r="A5344" s="7"/>
    </row>
    <row r="5345" spans="1:1" x14ac:dyDescent="0.2">
      <c r="A5345" s="7"/>
    </row>
    <row r="5346" spans="1:1" x14ac:dyDescent="0.2">
      <c r="A5346" s="7"/>
    </row>
    <row r="5347" spans="1:1" x14ac:dyDescent="0.2">
      <c r="A5347" s="7"/>
    </row>
    <row r="5348" spans="1:1" x14ac:dyDescent="0.2">
      <c r="A5348" s="7"/>
    </row>
    <row r="5349" spans="1:1" x14ac:dyDescent="0.2">
      <c r="A5349" s="7"/>
    </row>
    <row r="5350" spans="1:1" x14ac:dyDescent="0.2">
      <c r="A5350" s="7"/>
    </row>
    <row r="5351" spans="1:1" x14ac:dyDescent="0.2">
      <c r="A5351" s="7"/>
    </row>
    <row r="5352" spans="1:1" x14ac:dyDescent="0.2">
      <c r="A5352" s="7"/>
    </row>
    <row r="5353" spans="1:1" x14ac:dyDescent="0.2">
      <c r="A5353" s="7"/>
    </row>
    <row r="5354" spans="1:1" x14ac:dyDescent="0.2">
      <c r="A5354" s="7"/>
    </row>
    <row r="5355" spans="1:1" x14ac:dyDescent="0.2">
      <c r="A5355" s="7"/>
    </row>
    <row r="5356" spans="1:1" x14ac:dyDescent="0.2">
      <c r="A5356" s="7"/>
    </row>
    <row r="5357" spans="1:1" x14ac:dyDescent="0.2">
      <c r="A5357" s="7"/>
    </row>
    <row r="5358" spans="1:1" x14ac:dyDescent="0.2">
      <c r="A5358" s="7"/>
    </row>
    <row r="5359" spans="1:1" x14ac:dyDescent="0.2">
      <c r="A5359" s="7"/>
    </row>
    <row r="5360" spans="1:1" x14ac:dyDescent="0.2">
      <c r="A5360" s="7"/>
    </row>
    <row r="5361" spans="1:1" x14ac:dyDescent="0.2">
      <c r="A5361" s="7"/>
    </row>
    <row r="5362" spans="1:1" x14ac:dyDescent="0.2">
      <c r="A5362" s="7"/>
    </row>
    <row r="5363" spans="1:1" x14ac:dyDescent="0.2">
      <c r="A5363" s="7"/>
    </row>
    <row r="5364" spans="1:1" x14ac:dyDescent="0.2">
      <c r="A5364" s="7"/>
    </row>
    <row r="5365" spans="1:1" x14ac:dyDescent="0.2">
      <c r="A5365" s="7"/>
    </row>
    <row r="5366" spans="1:1" x14ac:dyDescent="0.2">
      <c r="A5366" s="7"/>
    </row>
    <row r="5367" spans="1:1" x14ac:dyDescent="0.2">
      <c r="A5367" s="7"/>
    </row>
    <row r="5368" spans="1:1" x14ac:dyDescent="0.2">
      <c r="A5368" s="7"/>
    </row>
    <row r="5369" spans="1:1" x14ac:dyDescent="0.2">
      <c r="A5369" s="7"/>
    </row>
    <row r="5370" spans="1:1" x14ac:dyDescent="0.2">
      <c r="A5370" s="7"/>
    </row>
    <row r="5371" spans="1:1" x14ac:dyDescent="0.2">
      <c r="A5371" s="7"/>
    </row>
    <row r="5372" spans="1:1" x14ac:dyDescent="0.2">
      <c r="A5372" s="7"/>
    </row>
    <row r="5373" spans="1:1" x14ac:dyDescent="0.2">
      <c r="A5373" s="7"/>
    </row>
    <row r="5374" spans="1:1" x14ac:dyDescent="0.2">
      <c r="A5374" s="7"/>
    </row>
    <row r="5375" spans="1:1" x14ac:dyDescent="0.2">
      <c r="A5375" s="7"/>
    </row>
    <row r="5376" spans="1:1" x14ac:dyDescent="0.2">
      <c r="A5376" s="7"/>
    </row>
    <row r="5377" spans="1:1" x14ac:dyDescent="0.2">
      <c r="A5377" s="7"/>
    </row>
    <row r="5378" spans="1:1" x14ac:dyDescent="0.2">
      <c r="A5378" s="7"/>
    </row>
    <row r="5379" spans="1:1" x14ac:dyDescent="0.2">
      <c r="A5379" s="7"/>
    </row>
    <row r="5380" spans="1:1" x14ac:dyDescent="0.2">
      <c r="A5380" s="7"/>
    </row>
    <row r="5381" spans="1:1" x14ac:dyDescent="0.2">
      <c r="A5381" s="7"/>
    </row>
    <row r="5382" spans="1:1" x14ac:dyDescent="0.2">
      <c r="A5382" s="7"/>
    </row>
    <row r="5383" spans="1:1" x14ac:dyDescent="0.2">
      <c r="A5383" s="7"/>
    </row>
    <row r="5384" spans="1:1" x14ac:dyDescent="0.2">
      <c r="A5384" s="7"/>
    </row>
    <row r="5385" spans="1:1" x14ac:dyDescent="0.2">
      <c r="A5385" s="7"/>
    </row>
    <row r="5386" spans="1:1" x14ac:dyDescent="0.2">
      <c r="A5386" s="7"/>
    </row>
    <row r="5387" spans="1:1" x14ac:dyDescent="0.2">
      <c r="A5387" s="7"/>
    </row>
    <row r="5388" spans="1:1" x14ac:dyDescent="0.2">
      <c r="A5388" s="7"/>
    </row>
    <row r="5389" spans="1:1" x14ac:dyDescent="0.2">
      <c r="A5389" s="7"/>
    </row>
    <row r="5390" spans="1:1" x14ac:dyDescent="0.2">
      <c r="A5390" s="7"/>
    </row>
    <row r="5391" spans="1:1" x14ac:dyDescent="0.2">
      <c r="A5391" s="7"/>
    </row>
    <row r="5392" spans="1:1" x14ac:dyDescent="0.2">
      <c r="A5392" s="7"/>
    </row>
    <row r="5393" spans="1:1" x14ac:dyDescent="0.2">
      <c r="A5393" s="7"/>
    </row>
    <row r="5394" spans="1:1" x14ac:dyDescent="0.2">
      <c r="A5394" s="7"/>
    </row>
    <row r="5395" spans="1:1" x14ac:dyDescent="0.2">
      <c r="A5395" s="7"/>
    </row>
    <row r="5396" spans="1:1" x14ac:dyDescent="0.2">
      <c r="A5396" s="7"/>
    </row>
    <row r="5397" spans="1:1" x14ac:dyDescent="0.2">
      <c r="A5397" s="7"/>
    </row>
    <row r="5398" spans="1:1" x14ac:dyDescent="0.2">
      <c r="A5398" s="7"/>
    </row>
    <row r="5399" spans="1:1" x14ac:dyDescent="0.2">
      <c r="A5399" s="7"/>
    </row>
    <row r="5400" spans="1:1" x14ac:dyDescent="0.2">
      <c r="A5400" s="7"/>
    </row>
    <row r="5401" spans="1:1" x14ac:dyDescent="0.2">
      <c r="A5401" s="7"/>
    </row>
    <row r="5402" spans="1:1" x14ac:dyDescent="0.2">
      <c r="A5402" s="7"/>
    </row>
    <row r="5403" spans="1:1" x14ac:dyDescent="0.2">
      <c r="A5403" s="7"/>
    </row>
    <row r="5404" spans="1:1" x14ac:dyDescent="0.2">
      <c r="A5404" s="7"/>
    </row>
    <row r="5405" spans="1:1" x14ac:dyDescent="0.2">
      <c r="A5405" s="7"/>
    </row>
    <row r="5406" spans="1:1" x14ac:dyDescent="0.2">
      <c r="A5406" s="7"/>
    </row>
    <row r="5407" spans="1:1" x14ac:dyDescent="0.2">
      <c r="A5407" s="7"/>
    </row>
    <row r="5408" spans="1:1" x14ac:dyDescent="0.2">
      <c r="A5408" s="7"/>
    </row>
    <row r="5409" spans="1:1" x14ac:dyDescent="0.2">
      <c r="A5409" s="7"/>
    </row>
    <row r="5410" spans="1:1" x14ac:dyDescent="0.2">
      <c r="A5410" s="7"/>
    </row>
    <row r="5411" spans="1:1" x14ac:dyDescent="0.2">
      <c r="A5411" s="7"/>
    </row>
    <row r="5412" spans="1:1" x14ac:dyDescent="0.2">
      <c r="A5412" s="7"/>
    </row>
    <row r="5413" spans="1:1" x14ac:dyDescent="0.2">
      <c r="A5413" s="7"/>
    </row>
    <row r="5414" spans="1:1" x14ac:dyDescent="0.2">
      <c r="A5414" s="7"/>
    </row>
    <row r="5415" spans="1:1" x14ac:dyDescent="0.2">
      <c r="A5415" s="7"/>
    </row>
    <row r="5416" spans="1:1" x14ac:dyDescent="0.2">
      <c r="A5416" s="7"/>
    </row>
    <row r="5417" spans="1:1" x14ac:dyDescent="0.2">
      <c r="A5417" s="7"/>
    </row>
    <row r="5418" spans="1:1" x14ac:dyDescent="0.2">
      <c r="A5418" s="7"/>
    </row>
    <row r="5419" spans="1:1" x14ac:dyDescent="0.2">
      <c r="A5419" s="7"/>
    </row>
    <row r="5420" spans="1:1" x14ac:dyDescent="0.2">
      <c r="A5420" s="7"/>
    </row>
    <row r="5421" spans="1:1" x14ac:dyDescent="0.2">
      <c r="A5421" s="7"/>
    </row>
    <row r="5422" spans="1:1" x14ac:dyDescent="0.2">
      <c r="A5422" s="7"/>
    </row>
    <row r="5423" spans="1:1" x14ac:dyDescent="0.2">
      <c r="A5423" s="7"/>
    </row>
    <row r="5424" spans="1:1" x14ac:dyDescent="0.2">
      <c r="A5424" s="7"/>
    </row>
    <row r="5425" spans="1:1" x14ac:dyDescent="0.2">
      <c r="A5425" s="7"/>
    </row>
    <row r="5426" spans="1:1" x14ac:dyDescent="0.2">
      <c r="A5426" s="7"/>
    </row>
    <row r="5427" spans="1:1" x14ac:dyDescent="0.2">
      <c r="A5427" s="7"/>
    </row>
    <row r="5428" spans="1:1" x14ac:dyDescent="0.2">
      <c r="A5428" s="7"/>
    </row>
    <row r="5429" spans="1:1" x14ac:dyDescent="0.2">
      <c r="A5429" s="7"/>
    </row>
    <row r="5430" spans="1:1" x14ac:dyDescent="0.2">
      <c r="A5430" s="7"/>
    </row>
    <row r="5431" spans="1:1" x14ac:dyDescent="0.2">
      <c r="A5431" s="7"/>
    </row>
    <row r="5432" spans="1:1" x14ac:dyDescent="0.2">
      <c r="A5432" s="7"/>
    </row>
    <row r="5433" spans="1:1" x14ac:dyDescent="0.2">
      <c r="A5433" s="7"/>
    </row>
    <row r="5434" spans="1:1" x14ac:dyDescent="0.2">
      <c r="A5434" s="7"/>
    </row>
    <row r="5435" spans="1:1" x14ac:dyDescent="0.2">
      <c r="A5435" s="7"/>
    </row>
    <row r="5436" spans="1:1" x14ac:dyDescent="0.2">
      <c r="A5436" s="7"/>
    </row>
    <row r="5437" spans="1:1" x14ac:dyDescent="0.2">
      <c r="A5437" s="7"/>
    </row>
    <row r="5438" spans="1:1" x14ac:dyDescent="0.2">
      <c r="A5438" s="7"/>
    </row>
    <row r="5439" spans="1:1" x14ac:dyDescent="0.2">
      <c r="A5439" s="7"/>
    </row>
    <row r="5440" spans="1:1" x14ac:dyDescent="0.2">
      <c r="A5440" s="7"/>
    </row>
    <row r="5441" spans="1:1" x14ac:dyDescent="0.2">
      <c r="A5441" s="7"/>
    </row>
    <row r="5442" spans="1:1" x14ac:dyDescent="0.2">
      <c r="A5442" s="7"/>
    </row>
    <row r="5443" spans="1:1" x14ac:dyDescent="0.2">
      <c r="A5443" s="7"/>
    </row>
    <row r="5444" spans="1:1" x14ac:dyDescent="0.2">
      <c r="A5444" s="7"/>
    </row>
    <row r="5445" spans="1:1" x14ac:dyDescent="0.2">
      <c r="A5445" s="7"/>
    </row>
    <row r="5446" spans="1:1" x14ac:dyDescent="0.2">
      <c r="A5446" s="7"/>
    </row>
    <row r="5447" spans="1:1" x14ac:dyDescent="0.2">
      <c r="A5447" s="7"/>
    </row>
    <row r="5448" spans="1:1" x14ac:dyDescent="0.2">
      <c r="A5448" s="7"/>
    </row>
    <row r="5449" spans="1:1" x14ac:dyDescent="0.2">
      <c r="A5449" s="7"/>
    </row>
    <row r="5450" spans="1:1" x14ac:dyDescent="0.2">
      <c r="A5450" s="7"/>
    </row>
    <row r="5451" spans="1:1" x14ac:dyDescent="0.2">
      <c r="A5451" s="7"/>
    </row>
    <row r="5452" spans="1:1" x14ac:dyDescent="0.2">
      <c r="A5452" s="7"/>
    </row>
    <row r="5453" spans="1:1" x14ac:dyDescent="0.2">
      <c r="A5453" s="7"/>
    </row>
    <row r="5454" spans="1:1" x14ac:dyDescent="0.2">
      <c r="A5454" s="7"/>
    </row>
    <row r="5455" spans="1:1" x14ac:dyDescent="0.2">
      <c r="A5455" s="7"/>
    </row>
    <row r="5456" spans="1:1" x14ac:dyDescent="0.2">
      <c r="A5456" s="7"/>
    </row>
    <row r="5457" spans="1:1" x14ac:dyDescent="0.2">
      <c r="A5457" s="7"/>
    </row>
    <row r="5458" spans="1:1" x14ac:dyDescent="0.2">
      <c r="A5458" s="7"/>
    </row>
    <row r="5459" spans="1:1" x14ac:dyDescent="0.2">
      <c r="A5459" s="7"/>
    </row>
    <row r="5460" spans="1:1" x14ac:dyDescent="0.2">
      <c r="A5460" s="7"/>
    </row>
    <row r="5461" spans="1:1" x14ac:dyDescent="0.2">
      <c r="A5461" s="7"/>
    </row>
    <row r="5462" spans="1:1" x14ac:dyDescent="0.2">
      <c r="A5462" s="7"/>
    </row>
    <row r="5463" spans="1:1" x14ac:dyDescent="0.2">
      <c r="A5463" s="7"/>
    </row>
    <row r="5464" spans="1:1" x14ac:dyDescent="0.2">
      <c r="A5464" s="7"/>
    </row>
    <row r="5465" spans="1:1" x14ac:dyDescent="0.2">
      <c r="A5465" s="7"/>
    </row>
    <row r="5466" spans="1:1" x14ac:dyDescent="0.2">
      <c r="A5466" s="7"/>
    </row>
    <row r="5467" spans="1:1" x14ac:dyDescent="0.2">
      <c r="A5467" s="7"/>
    </row>
    <row r="5468" spans="1:1" x14ac:dyDescent="0.2">
      <c r="A5468" s="7"/>
    </row>
    <row r="5469" spans="1:1" x14ac:dyDescent="0.2">
      <c r="A5469" s="7"/>
    </row>
    <row r="5470" spans="1:1" x14ac:dyDescent="0.2">
      <c r="A5470" s="7"/>
    </row>
    <row r="5471" spans="1:1" x14ac:dyDescent="0.2">
      <c r="A5471" s="7"/>
    </row>
    <row r="5472" spans="1:1" x14ac:dyDescent="0.2">
      <c r="A5472" s="7"/>
    </row>
    <row r="5473" spans="1:1" x14ac:dyDescent="0.2">
      <c r="A5473" s="7"/>
    </row>
    <row r="5474" spans="1:1" x14ac:dyDescent="0.2">
      <c r="A5474" s="7"/>
    </row>
    <row r="5475" spans="1:1" x14ac:dyDescent="0.2">
      <c r="A5475" s="7"/>
    </row>
    <row r="5476" spans="1:1" x14ac:dyDescent="0.2">
      <c r="A5476" s="7"/>
    </row>
    <row r="5477" spans="1:1" x14ac:dyDescent="0.2">
      <c r="A5477" s="7"/>
    </row>
    <row r="5478" spans="1:1" x14ac:dyDescent="0.2">
      <c r="A5478" s="7"/>
    </row>
    <row r="5479" spans="1:1" x14ac:dyDescent="0.2">
      <c r="A5479" s="7"/>
    </row>
    <row r="5480" spans="1:1" x14ac:dyDescent="0.2">
      <c r="A5480" s="7"/>
    </row>
    <row r="5481" spans="1:1" x14ac:dyDescent="0.2">
      <c r="A5481" s="7"/>
    </row>
    <row r="5482" spans="1:1" x14ac:dyDescent="0.2">
      <c r="A5482" s="7"/>
    </row>
    <row r="5483" spans="1:1" x14ac:dyDescent="0.2">
      <c r="A5483" s="7"/>
    </row>
    <row r="5484" spans="1:1" x14ac:dyDescent="0.2">
      <c r="A5484" s="7"/>
    </row>
    <row r="5485" spans="1:1" x14ac:dyDescent="0.2">
      <c r="A5485" s="7"/>
    </row>
    <row r="5486" spans="1:1" x14ac:dyDescent="0.2">
      <c r="A5486" s="7"/>
    </row>
    <row r="5487" spans="1:1" x14ac:dyDescent="0.2">
      <c r="A5487" s="7"/>
    </row>
    <row r="5488" spans="1:1" x14ac:dyDescent="0.2">
      <c r="A5488" s="7"/>
    </row>
    <row r="5489" spans="1:1" x14ac:dyDescent="0.2">
      <c r="A5489" s="7"/>
    </row>
    <row r="5490" spans="1:1" x14ac:dyDescent="0.2">
      <c r="A5490" s="7"/>
    </row>
    <row r="5491" spans="1:1" x14ac:dyDescent="0.2">
      <c r="A5491" s="7"/>
    </row>
    <row r="5492" spans="1:1" x14ac:dyDescent="0.2">
      <c r="A5492" s="7"/>
    </row>
    <row r="5493" spans="1:1" x14ac:dyDescent="0.2">
      <c r="A5493" s="7"/>
    </row>
    <row r="5494" spans="1:1" x14ac:dyDescent="0.2">
      <c r="A5494" s="7"/>
    </row>
    <row r="5495" spans="1:1" x14ac:dyDescent="0.2">
      <c r="A5495" s="7"/>
    </row>
    <row r="5496" spans="1:1" x14ac:dyDescent="0.2">
      <c r="A5496" s="7"/>
    </row>
    <row r="5497" spans="1:1" x14ac:dyDescent="0.2">
      <c r="A5497" s="7"/>
    </row>
    <row r="5498" spans="1:1" x14ac:dyDescent="0.2">
      <c r="A5498" s="7"/>
    </row>
    <row r="5499" spans="1:1" x14ac:dyDescent="0.2">
      <c r="A5499" s="7"/>
    </row>
    <row r="5500" spans="1:1" x14ac:dyDescent="0.2">
      <c r="A5500" s="7"/>
    </row>
    <row r="5501" spans="1:1" x14ac:dyDescent="0.2">
      <c r="A5501" s="7"/>
    </row>
    <row r="5502" spans="1:1" x14ac:dyDescent="0.2">
      <c r="A5502" s="7"/>
    </row>
    <row r="5503" spans="1:1" x14ac:dyDescent="0.2">
      <c r="A5503" s="7"/>
    </row>
    <row r="5504" spans="1:1" x14ac:dyDescent="0.2">
      <c r="A5504" s="7"/>
    </row>
    <row r="5505" spans="1:1" x14ac:dyDescent="0.2">
      <c r="A5505" s="7"/>
    </row>
    <row r="5506" spans="1:1" x14ac:dyDescent="0.2">
      <c r="A5506" s="7"/>
    </row>
    <row r="5507" spans="1:1" x14ac:dyDescent="0.2">
      <c r="A5507" s="7"/>
    </row>
    <row r="5508" spans="1:1" x14ac:dyDescent="0.2">
      <c r="A5508" s="7"/>
    </row>
    <row r="5509" spans="1:1" x14ac:dyDescent="0.2">
      <c r="A5509" s="7"/>
    </row>
    <row r="5510" spans="1:1" x14ac:dyDescent="0.2">
      <c r="A5510" s="7"/>
    </row>
    <row r="5511" spans="1:1" x14ac:dyDescent="0.2">
      <c r="A5511" s="7"/>
    </row>
    <row r="5512" spans="1:1" x14ac:dyDescent="0.2">
      <c r="A5512" s="7"/>
    </row>
    <row r="5513" spans="1:1" x14ac:dyDescent="0.2">
      <c r="A5513" s="7"/>
    </row>
    <row r="5514" spans="1:1" x14ac:dyDescent="0.2">
      <c r="A5514" s="7"/>
    </row>
    <row r="5515" spans="1:1" x14ac:dyDescent="0.2">
      <c r="A5515" s="7"/>
    </row>
    <row r="5516" spans="1:1" x14ac:dyDescent="0.2">
      <c r="A5516" s="7"/>
    </row>
    <row r="5517" spans="1:1" x14ac:dyDescent="0.2">
      <c r="A5517" s="7"/>
    </row>
    <row r="5518" spans="1:1" x14ac:dyDescent="0.2">
      <c r="A5518" s="7"/>
    </row>
    <row r="5519" spans="1:1" x14ac:dyDescent="0.2">
      <c r="A5519" s="7"/>
    </row>
    <row r="5520" spans="1:1" x14ac:dyDescent="0.2">
      <c r="A5520" s="7"/>
    </row>
    <row r="5521" spans="1:1" x14ac:dyDescent="0.2">
      <c r="A5521" s="7"/>
    </row>
    <row r="5522" spans="1:1" x14ac:dyDescent="0.2">
      <c r="A5522" s="7"/>
    </row>
    <row r="5523" spans="1:1" x14ac:dyDescent="0.2">
      <c r="A5523" s="7"/>
    </row>
    <row r="5524" spans="1:1" x14ac:dyDescent="0.2">
      <c r="A5524" s="7"/>
    </row>
    <row r="5525" spans="1:1" x14ac:dyDescent="0.2">
      <c r="A5525" s="7"/>
    </row>
    <row r="5526" spans="1:1" x14ac:dyDescent="0.2">
      <c r="A5526" s="7"/>
    </row>
    <row r="5527" spans="1:1" x14ac:dyDescent="0.2">
      <c r="A5527" s="7"/>
    </row>
    <row r="5528" spans="1:1" x14ac:dyDescent="0.2">
      <c r="A5528" s="7"/>
    </row>
    <row r="5529" spans="1:1" x14ac:dyDescent="0.2">
      <c r="A5529" s="7"/>
    </row>
    <row r="5530" spans="1:1" x14ac:dyDescent="0.2">
      <c r="A5530" s="7"/>
    </row>
    <row r="5531" spans="1:1" x14ac:dyDescent="0.2">
      <c r="A5531" s="7"/>
    </row>
    <row r="5532" spans="1:1" x14ac:dyDescent="0.2">
      <c r="A5532" s="7"/>
    </row>
    <row r="5533" spans="1:1" x14ac:dyDescent="0.2">
      <c r="A5533" s="7"/>
    </row>
    <row r="5534" spans="1:1" x14ac:dyDescent="0.2">
      <c r="A5534" s="7"/>
    </row>
    <row r="5535" spans="1:1" x14ac:dyDescent="0.2">
      <c r="A5535" s="7"/>
    </row>
    <row r="5536" spans="1:1" x14ac:dyDescent="0.2">
      <c r="A5536" s="7"/>
    </row>
    <row r="5537" spans="1:1" x14ac:dyDescent="0.2">
      <c r="A5537" s="7"/>
    </row>
    <row r="5538" spans="1:1" x14ac:dyDescent="0.2">
      <c r="A5538" s="7"/>
    </row>
    <row r="5539" spans="1:1" x14ac:dyDescent="0.2">
      <c r="A5539" s="7"/>
    </row>
    <row r="5540" spans="1:1" x14ac:dyDescent="0.2">
      <c r="A5540" s="7"/>
    </row>
    <row r="5541" spans="1:1" x14ac:dyDescent="0.2">
      <c r="A5541" s="7"/>
    </row>
    <row r="5542" spans="1:1" x14ac:dyDescent="0.2">
      <c r="A5542" s="7"/>
    </row>
    <row r="5543" spans="1:1" x14ac:dyDescent="0.2">
      <c r="A5543" s="7"/>
    </row>
    <row r="5544" spans="1:1" x14ac:dyDescent="0.2">
      <c r="A5544" s="7"/>
    </row>
    <row r="5545" spans="1:1" x14ac:dyDescent="0.2">
      <c r="A5545" s="7"/>
    </row>
    <row r="5546" spans="1:1" x14ac:dyDescent="0.2">
      <c r="A5546" s="7"/>
    </row>
    <row r="5547" spans="1:1" x14ac:dyDescent="0.2">
      <c r="A5547" s="7"/>
    </row>
    <row r="5548" spans="1:1" x14ac:dyDescent="0.2">
      <c r="A5548" s="7"/>
    </row>
    <row r="5549" spans="1:1" x14ac:dyDescent="0.2">
      <c r="A5549" s="7"/>
    </row>
    <row r="5550" spans="1:1" x14ac:dyDescent="0.2">
      <c r="A5550" s="7"/>
    </row>
    <row r="5551" spans="1:1" x14ac:dyDescent="0.2">
      <c r="A5551" s="7"/>
    </row>
    <row r="5552" spans="1:1" x14ac:dyDescent="0.2">
      <c r="A5552" s="7"/>
    </row>
    <row r="5553" spans="1:1" x14ac:dyDescent="0.2">
      <c r="A5553" s="7"/>
    </row>
    <row r="5554" spans="1:1" x14ac:dyDescent="0.2">
      <c r="A5554" s="7"/>
    </row>
    <row r="5555" spans="1:1" x14ac:dyDescent="0.2">
      <c r="A5555" s="7"/>
    </row>
    <row r="5556" spans="1:1" x14ac:dyDescent="0.2">
      <c r="A5556" s="7"/>
    </row>
    <row r="5557" spans="1:1" x14ac:dyDescent="0.2">
      <c r="A5557" s="7"/>
    </row>
    <row r="5558" spans="1:1" x14ac:dyDescent="0.2">
      <c r="A5558" s="7"/>
    </row>
    <row r="5559" spans="1:1" x14ac:dyDescent="0.2">
      <c r="A5559" s="7"/>
    </row>
    <row r="5560" spans="1:1" x14ac:dyDescent="0.2">
      <c r="A5560" s="7"/>
    </row>
    <row r="5561" spans="1:1" x14ac:dyDescent="0.2">
      <c r="A5561" s="7"/>
    </row>
    <row r="5562" spans="1:1" x14ac:dyDescent="0.2">
      <c r="A5562" s="7"/>
    </row>
    <row r="5563" spans="1:1" x14ac:dyDescent="0.2">
      <c r="A5563" s="7"/>
    </row>
    <row r="5564" spans="1:1" x14ac:dyDescent="0.2">
      <c r="A5564" s="7"/>
    </row>
    <row r="5565" spans="1:1" x14ac:dyDescent="0.2">
      <c r="A5565" s="7"/>
    </row>
    <row r="5566" spans="1:1" x14ac:dyDescent="0.2">
      <c r="A5566" s="7"/>
    </row>
    <row r="5567" spans="1:1" x14ac:dyDescent="0.2">
      <c r="A5567" s="7"/>
    </row>
    <row r="5568" spans="1:1" x14ac:dyDescent="0.2">
      <c r="A5568" s="7"/>
    </row>
    <row r="5569" spans="1:1" x14ac:dyDescent="0.2">
      <c r="A5569" s="7"/>
    </row>
    <row r="5570" spans="1:1" x14ac:dyDescent="0.2">
      <c r="A5570" s="7"/>
    </row>
    <row r="5571" spans="1:1" x14ac:dyDescent="0.2">
      <c r="A5571" s="7"/>
    </row>
    <row r="5572" spans="1:1" x14ac:dyDescent="0.2">
      <c r="A5572" s="7"/>
    </row>
    <row r="5573" spans="1:1" x14ac:dyDescent="0.2">
      <c r="A5573" s="7"/>
    </row>
    <row r="5574" spans="1:1" x14ac:dyDescent="0.2">
      <c r="A5574" s="7"/>
    </row>
    <row r="5575" spans="1:1" x14ac:dyDescent="0.2">
      <c r="A5575" s="7"/>
    </row>
    <row r="5576" spans="1:1" x14ac:dyDescent="0.2">
      <c r="A5576" s="7"/>
    </row>
    <row r="5577" spans="1:1" x14ac:dyDescent="0.2">
      <c r="A5577" s="7"/>
    </row>
    <row r="5578" spans="1:1" x14ac:dyDescent="0.2">
      <c r="A5578" s="7"/>
    </row>
    <row r="5579" spans="1:1" x14ac:dyDescent="0.2">
      <c r="A5579" s="7"/>
    </row>
    <row r="5580" spans="1:1" x14ac:dyDescent="0.2">
      <c r="A5580" s="7"/>
    </row>
    <row r="5581" spans="1:1" x14ac:dyDescent="0.2">
      <c r="A5581" s="7"/>
    </row>
    <row r="5582" spans="1:1" x14ac:dyDescent="0.2">
      <c r="A5582" s="7"/>
    </row>
    <row r="5583" spans="1:1" x14ac:dyDescent="0.2">
      <c r="A5583" s="7"/>
    </row>
    <row r="5584" spans="1:1" x14ac:dyDescent="0.2">
      <c r="A5584" s="7"/>
    </row>
    <row r="5585" spans="1:1" x14ac:dyDescent="0.2">
      <c r="A5585" s="7"/>
    </row>
    <row r="5586" spans="1:1" x14ac:dyDescent="0.2">
      <c r="A5586" s="7"/>
    </row>
    <row r="5587" spans="1:1" x14ac:dyDescent="0.2">
      <c r="A5587" s="7"/>
    </row>
    <row r="5588" spans="1:1" x14ac:dyDescent="0.2">
      <c r="A5588" s="7"/>
    </row>
    <row r="5589" spans="1:1" x14ac:dyDescent="0.2">
      <c r="A5589" s="7"/>
    </row>
    <row r="5590" spans="1:1" x14ac:dyDescent="0.2">
      <c r="A5590" s="7"/>
    </row>
    <row r="5591" spans="1:1" x14ac:dyDescent="0.2">
      <c r="A5591" s="7"/>
    </row>
    <row r="5592" spans="1:1" x14ac:dyDescent="0.2">
      <c r="A5592" s="7"/>
    </row>
    <row r="5593" spans="1:1" x14ac:dyDescent="0.2">
      <c r="A5593" s="7"/>
    </row>
    <row r="5594" spans="1:1" x14ac:dyDescent="0.2">
      <c r="A5594" s="7"/>
    </row>
    <row r="5595" spans="1:1" x14ac:dyDescent="0.2">
      <c r="A5595" s="7"/>
    </row>
    <row r="5596" spans="1:1" x14ac:dyDescent="0.2">
      <c r="A5596" s="7"/>
    </row>
    <row r="5597" spans="1:1" x14ac:dyDescent="0.2">
      <c r="A5597" s="7"/>
    </row>
    <row r="5598" spans="1:1" x14ac:dyDescent="0.2">
      <c r="A5598" s="7"/>
    </row>
    <row r="5599" spans="1:1" x14ac:dyDescent="0.2">
      <c r="A5599" s="7"/>
    </row>
    <row r="5600" spans="1:1" x14ac:dyDescent="0.2">
      <c r="A5600" s="7"/>
    </row>
    <row r="5601" spans="1:1" x14ac:dyDescent="0.2">
      <c r="A5601" s="7"/>
    </row>
    <row r="5602" spans="1:1" x14ac:dyDescent="0.2">
      <c r="A5602" s="7"/>
    </row>
    <row r="5603" spans="1:1" x14ac:dyDescent="0.2">
      <c r="A5603" s="7"/>
    </row>
    <row r="5604" spans="1:1" x14ac:dyDescent="0.2">
      <c r="A5604" s="7"/>
    </row>
    <row r="5605" spans="1:1" x14ac:dyDescent="0.2">
      <c r="A5605" s="7"/>
    </row>
    <row r="5606" spans="1:1" x14ac:dyDescent="0.2">
      <c r="A5606" s="7"/>
    </row>
    <row r="5607" spans="1:1" x14ac:dyDescent="0.2">
      <c r="A5607" s="7"/>
    </row>
    <row r="5608" spans="1:1" x14ac:dyDescent="0.2">
      <c r="A5608" s="7"/>
    </row>
    <row r="5609" spans="1:1" x14ac:dyDescent="0.2">
      <c r="A5609" s="7"/>
    </row>
    <row r="5610" spans="1:1" x14ac:dyDescent="0.2">
      <c r="A5610" s="7"/>
    </row>
    <row r="5611" spans="1:1" x14ac:dyDescent="0.2">
      <c r="A5611" s="7"/>
    </row>
    <row r="5612" spans="1:1" x14ac:dyDescent="0.2">
      <c r="A5612" s="7"/>
    </row>
    <row r="5613" spans="1:1" x14ac:dyDescent="0.2">
      <c r="A5613" s="7"/>
    </row>
    <row r="5614" spans="1:1" x14ac:dyDescent="0.2">
      <c r="A5614" s="7"/>
    </row>
    <row r="5615" spans="1:1" x14ac:dyDescent="0.2">
      <c r="A5615" s="7"/>
    </row>
    <row r="5616" spans="1:1" x14ac:dyDescent="0.2">
      <c r="A5616" s="7"/>
    </row>
    <row r="5617" spans="1:1" x14ac:dyDescent="0.2">
      <c r="A5617" s="7"/>
    </row>
    <row r="5618" spans="1:1" x14ac:dyDescent="0.2">
      <c r="A5618" s="7"/>
    </row>
    <row r="5619" spans="1:1" x14ac:dyDescent="0.2">
      <c r="A5619" s="7"/>
    </row>
    <row r="5620" spans="1:1" x14ac:dyDescent="0.2">
      <c r="A5620" s="7"/>
    </row>
    <row r="5621" spans="1:1" x14ac:dyDescent="0.2">
      <c r="A5621" s="7"/>
    </row>
    <row r="5622" spans="1:1" x14ac:dyDescent="0.2">
      <c r="A5622" s="7"/>
    </row>
    <row r="5623" spans="1:1" x14ac:dyDescent="0.2">
      <c r="A5623" s="7"/>
    </row>
    <row r="5624" spans="1:1" x14ac:dyDescent="0.2">
      <c r="A5624" s="7"/>
    </row>
    <row r="5625" spans="1:1" x14ac:dyDescent="0.2">
      <c r="A5625" s="7"/>
    </row>
    <row r="5626" spans="1:1" x14ac:dyDescent="0.2">
      <c r="A5626" s="7"/>
    </row>
    <row r="5627" spans="1:1" x14ac:dyDescent="0.2">
      <c r="A5627" s="7"/>
    </row>
    <row r="5628" spans="1:1" x14ac:dyDescent="0.2">
      <c r="A5628" s="7"/>
    </row>
    <row r="5629" spans="1:1" x14ac:dyDescent="0.2">
      <c r="A5629" s="7"/>
    </row>
    <row r="5630" spans="1:1" x14ac:dyDescent="0.2">
      <c r="A5630" s="7"/>
    </row>
    <row r="5631" spans="1:1" x14ac:dyDescent="0.2">
      <c r="A5631" s="7"/>
    </row>
    <row r="5632" spans="1:1" x14ac:dyDescent="0.2">
      <c r="A5632" s="7"/>
    </row>
    <row r="5633" spans="1:1" x14ac:dyDescent="0.2">
      <c r="A5633" s="7"/>
    </row>
    <row r="5634" spans="1:1" x14ac:dyDescent="0.2">
      <c r="A5634" s="7"/>
    </row>
    <row r="5635" spans="1:1" x14ac:dyDescent="0.2">
      <c r="A5635" s="7"/>
    </row>
    <row r="5636" spans="1:1" x14ac:dyDescent="0.2">
      <c r="A5636" s="7"/>
    </row>
    <row r="5637" spans="1:1" x14ac:dyDescent="0.2">
      <c r="A5637" s="7"/>
    </row>
    <row r="5638" spans="1:1" x14ac:dyDescent="0.2">
      <c r="A5638" s="7"/>
    </row>
    <row r="5639" spans="1:1" x14ac:dyDescent="0.2">
      <c r="A5639" s="7"/>
    </row>
    <row r="5640" spans="1:1" x14ac:dyDescent="0.2">
      <c r="A5640" s="7"/>
    </row>
    <row r="5641" spans="1:1" x14ac:dyDescent="0.2">
      <c r="A5641" s="7"/>
    </row>
    <row r="5642" spans="1:1" x14ac:dyDescent="0.2">
      <c r="A5642" s="7"/>
    </row>
    <row r="5643" spans="1:1" x14ac:dyDescent="0.2">
      <c r="A5643" s="7"/>
    </row>
    <row r="5644" spans="1:1" x14ac:dyDescent="0.2">
      <c r="A5644" s="7"/>
    </row>
    <row r="5645" spans="1:1" x14ac:dyDescent="0.2">
      <c r="A5645" s="7"/>
    </row>
    <row r="5646" spans="1:1" x14ac:dyDescent="0.2">
      <c r="A5646" s="7"/>
    </row>
    <row r="5647" spans="1:1" x14ac:dyDescent="0.2">
      <c r="A5647" s="7"/>
    </row>
    <row r="5648" spans="1:1" x14ac:dyDescent="0.2">
      <c r="A5648" s="7"/>
    </row>
    <row r="5649" spans="1:1" x14ac:dyDescent="0.2">
      <c r="A5649" s="7"/>
    </row>
    <row r="5650" spans="1:1" x14ac:dyDescent="0.2">
      <c r="A5650" s="7"/>
    </row>
    <row r="5651" spans="1:1" x14ac:dyDescent="0.2">
      <c r="A5651" s="7"/>
    </row>
    <row r="5652" spans="1:1" x14ac:dyDescent="0.2">
      <c r="A5652" s="7"/>
    </row>
    <row r="5653" spans="1:1" x14ac:dyDescent="0.2">
      <c r="A5653" s="7"/>
    </row>
    <row r="5654" spans="1:1" x14ac:dyDescent="0.2">
      <c r="A5654" s="7"/>
    </row>
    <row r="5655" spans="1:1" x14ac:dyDescent="0.2">
      <c r="A5655" s="7"/>
    </row>
    <row r="5656" spans="1:1" x14ac:dyDescent="0.2">
      <c r="A5656" s="7"/>
    </row>
    <row r="5657" spans="1:1" x14ac:dyDescent="0.2">
      <c r="A5657" s="7"/>
    </row>
    <row r="5658" spans="1:1" x14ac:dyDescent="0.2">
      <c r="A5658" s="7"/>
    </row>
    <row r="5659" spans="1:1" x14ac:dyDescent="0.2">
      <c r="A5659" s="7"/>
    </row>
    <row r="5660" spans="1:1" x14ac:dyDescent="0.2">
      <c r="A5660" s="7"/>
    </row>
    <row r="5661" spans="1:1" x14ac:dyDescent="0.2">
      <c r="A5661" s="7"/>
    </row>
    <row r="5662" spans="1:1" x14ac:dyDescent="0.2">
      <c r="A5662" s="7"/>
    </row>
    <row r="5663" spans="1:1" x14ac:dyDescent="0.2">
      <c r="A5663" s="7"/>
    </row>
    <row r="5664" spans="1:1" x14ac:dyDescent="0.2">
      <c r="A5664" s="7"/>
    </row>
    <row r="5665" spans="1:1" x14ac:dyDescent="0.2">
      <c r="A5665" s="7"/>
    </row>
    <row r="5666" spans="1:1" x14ac:dyDescent="0.2">
      <c r="A5666" s="7"/>
    </row>
    <row r="5667" spans="1:1" x14ac:dyDescent="0.2">
      <c r="A5667" s="7"/>
    </row>
    <row r="5668" spans="1:1" x14ac:dyDescent="0.2">
      <c r="A5668" s="7"/>
    </row>
    <row r="5669" spans="1:1" x14ac:dyDescent="0.2">
      <c r="A5669" s="7"/>
    </row>
    <row r="5670" spans="1:1" x14ac:dyDescent="0.2">
      <c r="A5670" s="7"/>
    </row>
    <row r="5671" spans="1:1" x14ac:dyDescent="0.2">
      <c r="A5671" s="7"/>
    </row>
    <row r="5672" spans="1:1" x14ac:dyDescent="0.2">
      <c r="A5672" s="7"/>
    </row>
    <row r="5673" spans="1:1" x14ac:dyDescent="0.2">
      <c r="A5673" s="7"/>
    </row>
    <row r="5674" spans="1:1" x14ac:dyDescent="0.2">
      <c r="A5674" s="7"/>
    </row>
    <row r="5675" spans="1:1" x14ac:dyDescent="0.2">
      <c r="A5675" s="7"/>
    </row>
    <row r="5676" spans="1:1" x14ac:dyDescent="0.2">
      <c r="A5676" s="7"/>
    </row>
    <row r="5677" spans="1:1" x14ac:dyDescent="0.2">
      <c r="A5677" s="7"/>
    </row>
    <row r="5678" spans="1:1" x14ac:dyDescent="0.2">
      <c r="A5678" s="7"/>
    </row>
    <row r="5679" spans="1:1" x14ac:dyDescent="0.2">
      <c r="A5679" s="7"/>
    </row>
    <row r="5680" spans="1:1" x14ac:dyDescent="0.2">
      <c r="A5680" s="7"/>
    </row>
  </sheetData>
  <mergeCells count="19"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  <mergeCell ref="O7:R7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Ruben Ayala Martinez</cp:lastModifiedBy>
  <dcterms:created xsi:type="dcterms:W3CDTF">2024-12-05T16:24:25Z</dcterms:created>
  <dcterms:modified xsi:type="dcterms:W3CDTF">2024-12-05T18:40:25Z</dcterms:modified>
</cp:coreProperties>
</file>